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FTW" sheetId="1" r:id="rId1"/>
  </sheets>
  <definedNames>
    <definedName name="_xlnm._FilterDatabase" localSheetId="0" hidden="1">FTW!$A$4:$BO$288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88" i="1" l="1"/>
  <c r="U287" i="1"/>
  <c r="U286" i="1"/>
  <c r="U285" i="1"/>
  <c r="U284" i="1"/>
  <c r="U283" i="1"/>
  <c r="U282" i="1"/>
  <c r="U281" i="1"/>
  <c r="U280" i="1"/>
  <c r="U279" i="1"/>
  <c r="U278" i="1"/>
  <c r="U277" i="1"/>
  <c r="U276" i="1"/>
  <c r="U275" i="1"/>
  <c r="U274" i="1"/>
  <c r="U273" i="1"/>
  <c r="U272" i="1"/>
  <c r="U271" i="1"/>
  <c r="U270" i="1"/>
  <c r="U269" i="1"/>
  <c r="U268" i="1"/>
  <c r="U267" i="1"/>
  <c r="U266" i="1"/>
  <c r="U265" i="1"/>
  <c r="U264" i="1"/>
  <c r="U263" i="1"/>
  <c r="U262" i="1"/>
  <c r="U261" i="1"/>
  <c r="U260" i="1"/>
  <c r="U259" i="1"/>
  <c r="U258" i="1"/>
  <c r="U257" i="1"/>
  <c r="U256" i="1"/>
  <c r="U255" i="1"/>
  <c r="U254" i="1"/>
  <c r="U253" i="1"/>
  <c r="U252" i="1"/>
  <c r="U251" i="1"/>
  <c r="U250" i="1"/>
  <c r="U249" i="1"/>
  <c r="U248" i="1"/>
  <c r="U247" i="1"/>
  <c r="U246" i="1"/>
  <c r="U245" i="1"/>
  <c r="U244" i="1"/>
  <c r="U243" i="1"/>
  <c r="U242" i="1"/>
  <c r="U241" i="1"/>
  <c r="U240" i="1"/>
  <c r="U239" i="1"/>
  <c r="U238" i="1"/>
  <c r="U237" i="1"/>
  <c r="U236" i="1"/>
  <c r="U235" i="1"/>
  <c r="U234" i="1"/>
  <c r="U233" i="1"/>
  <c r="U232" i="1"/>
  <c r="U231" i="1"/>
  <c r="U230" i="1"/>
  <c r="U229" i="1"/>
  <c r="U228" i="1"/>
  <c r="U227" i="1"/>
  <c r="U226" i="1"/>
  <c r="U225" i="1"/>
  <c r="U224" i="1"/>
  <c r="U223" i="1"/>
  <c r="U222" i="1"/>
  <c r="U221" i="1"/>
  <c r="U220" i="1"/>
  <c r="U219" i="1"/>
  <c r="U218" i="1"/>
  <c r="U217" i="1"/>
  <c r="U216" i="1"/>
  <c r="U215" i="1"/>
  <c r="U214" i="1"/>
  <c r="U213" i="1"/>
  <c r="U212" i="1"/>
  <c r="U211" i="1"/>
  <c r="U210" i="1"/>
  <c r="U209" i="1"/>
  <c r="U208" i="1"/>
  <c r="U207" i="1"/>
  <c r="U206" i="1"/>
  <c r="U205" i="1"/>
  <c r="U204" i="1"/>
  <c r="U203" i="1"/>
  <c r="U202" i="1"/>
  <c r="U201" i="1"/>
  <c r="U200" i="1"/>
  <c r="U199" i="1"/>
  <c r="U198" i="1"/>
  <c r="U164" i="1"/>
  <c r="U163" i="1"/>
  <c r="U162" i="1"/>
  <c r="U161" i="1"/>
  <c r="U160" i="1"/>
  <c r="U159" i="1"/>
  <c r="U158" i="1"/>
  <c r="U157" i="1"/>
  <c r="U156" i="1"/>
  <c r="U155" i="1"/>
  <c r="U154" i="1"/>
  <c r="U153" i="1"/>
  <c r="U152" i="1"/>
  <c r="U151" i="1"/>
  <c r="U150" i="1"/>
  <c r="U149" i="1"/>
  <c r="U148" i="1"/>
  <c r="U147" i="1"/>
  <c r="U146" i="1"/>
  <c r="U145" i="1"/>
  <c r="U144" i="1"/>
  <c r="U143" i="1"/>
  <c r="U142" i="1"/>
  <c r="U141" i="1"/>
  <c r="U140" i="1"/>
  <c r="U139" i="1"/>
  <c r="U138" i="1"/>
  <c r="U137" i="1"/>
  <c r="U136" i="1"/>
  <c r="U135" i="1"/>
  <c r="U134" i="1"/>
  <c r="U133" i="1"/>
  <c r="U132" i="1"/>
  <c r="U131" i="1"/>
  <c r="U130" i="1"/>
  <c r="U129" i="1"/>
  <c r="U128" i="1"/>
  <c r="U127" i="1"/>
  <c r="U126" i="1"/>
  <c r="U125" i="1"/>
  <c r="U124" i="1"/>
  <c r="U123" i="1"/>
  <c r="U122" i="1"/>
  <c r="U121" i="1"/>
  <c r="U120" i="1"/>
  <c r="U119" i="1"/>
  <c r="U118" i="1"/>
  <c r="U117" i="1"/>
  <c r="U116" i="1"/>
  <c r="U115" i="1"/>
  <c r="U114" i="1"/>
  <c r="U113" i="1"/>
  <c r="U112" i="1"/>
  <c r="U111" i="1"/>
  <c r="U110" i="1"/>
  <c r="U109" i="1"/>
  <c r="U108" i="1"/>
  <c r="U107" i="1"/>
  <c r="U106" i="1"/>
  <c r="U105" i="1"/>
  <c r="U104" i="1"/>
  <c r="U103" i="1"/>
  <c r="U102" i="1"/>
  <c r="U101" i="1"/>
  <c r="U100" i="1"/>
  <c r="U99" i="1"/>
  <c r="U98" i="1"/>
  <c r="U97" i="1"/>
  <c r="U96" i="1"/>
  <c r="U95" i="1"/>
  <c r="U94" i="1"/>
  <c r="U93" i="1"/>
  <c r="U92" i="1"/>
  <c r="U91" i="1"/>
  <c r="U90" i="1"/>
  <c r="U89" i="1"/>
  <c r="U88" i="1"/>
  <c r="U87" i="1"/>
  <c r="U86" i="1"/>
  <c r="U85" i="1"/>
  <c r="U84" i="1"/>
  <c r="U83" i="1"/>
  <c r="U82" i="1"/>
  <c r="U81" i="1"/>
  <c r="U80" i="1"/>
  <c r="U79" i="1"/>
  <c r="U78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</calcChain>
</file>

<file path=xl/sharedStrings.xml><?xml version="1.0" encoding="utf-8"?>
<sst xmlns="http://schemas.openxmlformats.org/spreadsheetml/2006/main" count="2016" uniqueCount="583">
  <si>
    <t>102</t>
  </si>
  <si>
    <t>Totale SpA Stock</t>
  </si>
  <si>
    <t>SpA Stock</t>
  </si>
  <si>
    <t>Consumer</t>
  </si>
  <si>
    <t>Collection Release</t>
  </si>
  <si>
    <t>Sample Area</t>
  </si>
  <si>
    <t>Line</t>
  </si>
  <si>
    <t>Item ID</t>
  </si>
  <si>
    <t>Material ID</t>
  </si>
  <si>
    <t>Color</t>
  </si>
  <si>
    <t>Material</t>
  </si>
  <si>
    <t>Stock Type</t>
  </si>
  <si>
    <t>Nos World</t>
  </si>
  <si>
    <t>Tot.</t>
  </si>
  <si>
    <t>ONLY</t>
  </si>
  <si>
    <t>L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</si>
  <si>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</si>
  <si>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</si>
  <si>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</si>
  <si>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</si>
  <si>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</si>
  <si>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</si>
  <si>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</si>
  <si>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</si>
  <si>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</si>
  <si>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</si>
  <si>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</si>
  <si>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</si>
  <si>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</si>
  <si>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</si>
  <si>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</si>
  <si>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</si>
  <si>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</si>
  <si>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</si>
  <si>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</si>
  <si>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</si>
  <si>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36,5</t>
  </si>
  <si>
    <t>37</t>
  </si>
  <si>
    <t>37,5</t>
  </si>
  <si>
    <t>38</t>
  </si>
  <si>
    <t>38,5</t>
  </si>
  <si>
    <t>39</t>
  </si>
  <si>
    <t>39,5</t>
  </si>
  <si>
    <t>40</t>
  </si>
  <si>
    <t>41</t>
  </si>
  <si>
    <t>41,5</t>
  </si>
  <si>
    <t>42</t>
  </si>
  <si>
    <t>42,5</t>
  </si>
  <si>
    <t>43</t>
  </si>
  <si>
    <t>43,5</t>
  </si>
  <si>
    <t>44</t>
  </si>
  <si>
    <t>45</t>
  </si>
  <si>
    <t>46</t>
  </si>
  <si>
    <t>47</t>
  </si>
  <si>
    <t>48</t>
  </si>
  <si>
    <t>95</t>
  </si>
  <si>
    <t>100</t>
  </si>
  <si>
    <t>85</t>
  </si>
  <si>
    <t>105</t>
  </si>
  <si>
    <t>90</t>
  </si>
  <si>
    <t>Junior Girl</t>
  </si>
  <si>
    <t>CORE</t>
  </si>
  <si>
    <t>BOOTS</t>
  </si>
  <si>
    <t>CHOCOLATE</t>
  </si>
  <si>
    <t>Missing</t>
  </si>
  <si>
    <t>No Nos</t>
  </si>
  <si>
    <t>Baby Boy</t>
  </si>
  <si>
    <t>SHOES</t>
  </si>
  <si>
    <t>Junior Boy</t>
  </si>
  <si>
    <t>MOCCASINS</t>
  </si>
  <si>
    <t>00043</t>
  </si>
  <si>
    <t>BLACK</t>
  </si>
  <si>
    <t>SMO.LEA</t>
  </si>
  <si>
    <t>NAVY</t>
  </si>
  <si>
    <t>Stock</t>
  </si>
  <si>
    <t>ANKLE BOOTS</t>
  </si>
  <si>
    <t>Woman</t>
  </si>
  <si>
    <t>00022</t>
  </si>
  <si>
    <t>SAND</t>
  </si>
  <si>
    <t>SUEDE</t>
  </si>
  <si>
    <t>Man</t>
  </si>
  <si>
    <t>SNEAKERS</t>
  </si>
  <si>
    <t>04311</t>
  </si>
  <si>
    <t>WHITE</t>
  </si>
  <si>
    <t>SMOOTH LEA+TEXT</t>
  </si>
  <si>
    <t>00045</t>
  </si>
  <si>
    <t>OIL.LEA</t>
  </si>
  <si>
    <t>2ND RELEASE</t>
  </si>
  <si>
    <t>SANDALS</t>
  </si>
  <si>
    <t>00032</t>
  </si>
  <si>
    <t>NBK LEA</t>
  </si>
  <si>
    <t>A0043</t>
  </si>
  <si>
    <t>BEIGE</t>
  </si>
  <si>
    <t>SMOOTH LEATHER</t>
  </si>
  <si>
    <t>FLASH</t>
  </si>
  <si>
    <t>01422</t>
  </si>
  <si>
    <t>MESH+SUEDE</t>
  </si>
  <si>
    <t>01122</t>
  </si>
  <si>
    <t>TEXTILE+SUEDE</t>
  </si>
  <si>
    <t>Nos</t>
  </si>
  <si>
    <t>Baby Girl</t>
  </si>
  <si>
    <t>GREY</t>
  </si>
  <si>
    <t>TAUPE</t>
  </si>
  <si>
    <t>BALLERINA</t>
  </si>
  <si>
    <t>BORDEAUX</t>
  </si>
  <si>
    <t>DK GREY</t>
  </si>
  <si>
    <t>COFFEE</t>
  </si>
  <si>
    <t>00085</t>
  </si>
  <si>
    <t>NAPPA</t>
  </si>
  <si>
    <t>UOMO SNAKE</t>
  </si>
  <si>
    <t>BLACK/DK GREY</t>
  </si>
  <si>
    <t>BROWN</t>
  </si>
  <si>
    <t>04322</t>
  </si>
  <si>
    <t>SMO.LEA+SUEDE</t>
  </si>
  <si>
    <t>GREY/WHITE</t>
  </si>
  <si>
    <t>STONE</t>
  </si>
  <si>
    <t>UOMO ACTIVE</t>
  </si>
  <si>
    <t>BLACK/YELLOW</t>
  </si>
  <si>
    <t>02211</t>
  </si>
  <si>
    <t>SUEDE+TEXTILE</t>
  </si>
  <si>
    <t>CHESTNUT</t>
  </si>
  <si>
    <t>RED</t>
  </si>
  <si>
    <t>COGNAC</t>
  </si>
  <si>
    <t>CORAL</t>
  </si>
  <si>
    <t>BLUE</t>
  </si>
  <si>
    <t>U NEW LIFE</t>
  </si>
  <si>
    <t>Similari</t>
  </si>
  <si>
    <t>SCARLET</t>
  </si>
  <si>
    <t>00038</t>
  </si>
  <si>
    <t>BRUSH.LEA</t>
  </si>
  <si>
    <t>00044</t>
  </si>
  <si>
    <t>PEARL.LEA</t>
  </si>
  <si>
    <t>PINK</t>
  </si>
  <si>
    <t>04522</t>
  </si>
  <si>
    <t>OILED LEA+SUEDE</t>
  </si>
  <si>
    <t>A0032</t>
  </si>
  <si>
    <t>NUBUCK</t>
  </si>
  <si>
    <t>LT BROWN</t>
  </si>
  <si>
    <t>000BC</t>
  </si>
  <si>
    <t>SYNT.LEA</t>
  </si>
  <si>
    <t>DOVE GREY</t>
  </si>
  <si>
    <t>MUD</t>
  </si>
  <si>
    <t>D LUCINDA</t>
  </si>
  <si>
    <t>EBONY</t>
  </si>
  <si>
    <t>D LOLA</t>
  </si>
  <si>
    <t>D FELICITY</t>
  </si>
  <si>
    <t>A0022</t>
  </si>
  <si>
    <t>TURQUOISE</t>
  </si>
  <si>
    <t>SMO.LEA+OIL.SUEDE</t>
  </si>
  <si>
    <t>NAVY/LT GREY</t>
  </si>
  <si>
    <t>LT GREY/OFF WHITE</t>
  </si>
  <si>
    <t>SILVER</t>
  </si>
  <si>
    <t>OFF WHITE</t>
  </si>
  <si>
    <t>LT TAUPE</t>
  </si>
  <si>
    <t>0AS22</t>
  </si>
  <si>
    <t>LT GREY</t>
  </si>
  <si>
    <t>SHI.TEXT+SUEDE</t>
  </si>
  <si>
    <t>DK COFFEE</t>
  </si>
  <si>
    <t>U HAMPSTEAD</t>
  </si>
  <si>
    <t>DK BROWN</t>
  </si>
  <si>
    <t>ICE</t>
  </si>
  <si>
    <t>DK RED</t>
  </si>
  <si>
    <t>NAPPA GOAT LEA</t>
  </si>
  <si>
    <t>D OMAYA</t>
  </si>
  <si>
    <t>U NEBULA</t>
  </si>
  <si>
    <t>Nebula</t>
  </si>
  <si>
    <t>08522</t>
  </si>
  <si>
    <t>NAPPA+SUEDE</t>
  </si>
  <si>
    <t>SUEDE+SYNT.LEA</t>
  </si>
  <si>
    <t>GOLD</t>
  </si>
  <si>
    <t>DK RED/BLACK</t>
  </si>
  <si>
    <t>ANTHRACITE</t>
  </si>
  <si>
    <t>D ANEKO B ABX</t>
  </si>
  <si>
    <t>DK BURGUNDY</t>
  </si>
  <si>
    <t>D CAREY</t>
  </si>
  <si>
    <t>D NEBULA</t>
  </si>
  <si>
    <t>BLACK/BORDEAUX</t>
  </si>
  <si>
    <t>D GIYO</t>
  </si>
  <si>
    <t>000KY</t>
  </si>
  <si>
    <t>CHAMPAGNE</t>
  </si>
  <si>
    <t>METAL.GOAT</t>
  </si>
  <si>
    <t>Special Make</t>
  </si>
  <si>
    <t>D BREEDA</t>
  </si>
  <si>
    <t>U BESMINGTON</t>
  </si>
  <si>
    <t>U DAMOCLE</t>
  </si>
  <si>
    <t>U WARRENS</t>
  </si>
  <si>
    <t>UOMO RIKIN</t>
  </si>
  <si>
    <t>Stock A</t>
  </si>
  <si>
    <t>Similari A</t>
  </si>
  <si>
    <t>00011</t>
  </si>
  <si>
    <t>TEXT</t>
  </si>
  <si>
    <t>Stock B1</t>
  </si>
  <si>
    <t>Similari B1</t>
  </si>
  <si>
    <t>Stock B2</t>
  </si>
  <si>
    <t>D ILLUSION</t>
  </si>
  <si>
    <t>D JAYSEN</t>
  </si>
  <si>
    <t>000BV</t>
  </si>
  <si>
    <t>PEARL.GOAT LEA</t>
  </si>
  <si>
    <t>Similari B2</t>
  </si>
  <si>
    <t>BLACK/WHITE</t>
  </si>
  <si>
    <t>D THYMAR</t>
  </si>
  <si>
    <t>U GIONA</t>
  </si>
  <si>
    <t>DK YELLOW</t>
  </si>
  <si>
    <t>PROMO</t>
  </si>
  <si>
    <t>SMU</t>
  </si>
  <si>
    <t>Special Make B1</t>
  </si>
  <si>
    <t>D8270C00044C6738</t>
  </si>
  <si>
    <t>D8270C00044C9999</t>
  </si>
  <si>
    <t>D MARLYNA</t>
  </si>
  <si>
    <t>D828PG022VIC1355</t>
  </si>
  <si>
    <t>022VI</t>
  </si>
  <si>
    <t>LT GREY/SILVER</t>
  </si>
  <si>
    <t>SUEDE+METAL.SUEDE</t>
  </si>
  <si>
    <t>D828PI00044C6738</t>
  </si>
  <si>
    <t>D ELIDIA</t>
  </si>
  <si>
    <t>D822TA00043C9999</t>
  </si>
  <si>
    <t>D JANALEE</t>
  </si>
  <si>
    <t>D725AH041BCC1181</t>
  </si>
  <si>
    <t>041BC</t>
  </si>
  <si>
    <t>OFF WHITE/LT TAUPE</t>
  </si>
  <si>
    <t>PYT.PR.LEA+SYNT.LEA</t>
  </si>
  <si>
    <t>D824BD000BNC9999</t>
  </si>
  <si>
    <t>000BN</t>
  </si>
  <si>
    <t>METAL.SYNT.LEA</t>
  </si>
  <si>
    <t>D ANNYA MID SANDAL</t>
  </si>
  <si>
    <t>D827XC0HEBCC4002</t>
  </si>
  <si>
    <t>0HEBC</t>
  </si>
  <si>
    <t>PEARL.NAPLACK+SYNT.LEA</t>
  </si>
  <si>
    <t>D MARYKARMEN</t>
  </si>
  <si>
    <t>D828QA05477C9999</t>
  </si>
  <si>
    <t>05477</t>
  </si>
  <si>
    <t>GBK+SHINY SUEDE</t>
  </si>
  <si>
    <t>D BIBBIANA</t>
  </si>
  <si>
    <t>D829CE02141C0662</t>
  </si>
  <si>
    <t>02141</t>
  </si>
  <si>
    <t>BEIGE/OFF WHITE</t>
  </si>
  <si>
    <t>GOA.SUE+PYT.PR.LEA</t>
  </si>
  <si>
    <t>D82V8C000BNC1010</t>
  </si>
  <si>
    <t>D82V8C000BNC6738</t>
  </si>
  <si>
    <t>D82V8C000BNC9999</t>
  </si>
  <si>
    <t>D824BA054PVC4002</t>
  </si>
  <si>
    <t>054PV</t>
  </si>
  <si>
    <t>GBK+PEARL.PRINT.GBK</t>
  </si>
  <si>
    <t>D824BA0BCBNC0531</t>
  </si>
  <si>
    <t>0BCBN</t>
  </si>
  <si>
    <t>BLACK/PLATINUM</t>
  </si>
  <si>
    <t>SYNT.LEA+METAL.SYNT.LEA</t>
  </si>
  <si>
    <t>D824BA0CNPVC0742</t>
  </si>
  <si>
    <t>0CNPV</t>
  </si>
  <si>
    <t>BRUSH.SYNT.LEA+PEARL.PR.SYNT.L</t>
  </si>
  <si>
    <t>D NEBULA S</t>
  </si>
  <si>
    <t>D829DA00041C5000</t>
  </si>
  <si>
    <t>00041</t>
  </si>
  <si>
    <t>PYT.PR.LEA</t>
  </si>
  <si>
    <t>D829DA00041C7452</t>
  </si>
  <si>
    <t>D829DB08515C4002</t>
  </si>
  <si>
    <t>08515</t>
  </si>
  <si>
    <t>NAPPA+ELASTANE</t>
  </si>
  <si>
    <t>D829DE0KY15C1007</t>
  </si>
  <si>
    <t>0KY15</t>
  </si>
  <si>
    <t>METAL.GOAT+ELASTANE</t>
  </si>
  <si>
    <t>D NEBULA X</t>
  </si>
  <si>
    <t>D82BHA0006KC0127</t>
  </si>
  <si>
    <t>0006K</t>
  </si>
  <si>
    <t>KNITTED TEXT.</t>
  </si>
  <si>
    <t>D82BHA0006KC0579</t>
  </si>
  <si>
    <t>D93M4AA00SKC1007</t>
  </si>
  <si>
    <t>A00SK</t>
  </si>
  <si>
    <t>GLITT.GOAT LEA</t>
  </si>
  <si>
    <t>D93M4AA00SKC2012</t>
  </si>
  <si>
    <t>LT GOLD</t>
  </si>
  <si>
    <t>D93M4AA00SKC7008</t>
  </si>
  <si>
    <t>D829FA0ATAJC1007</t>
  </si>
  <si>
    <t>0ATAJ</t>
  </si>
  <si>
    <t>PAILETTES+PRL GBK</t>
  </si>
  <si>
    <t>D8254B00022C1002</t>
  </si>
  <si>
    <t>D621EC01122C4002</t>
  </si>
  <si>
    <t>D621EC06K22C1002</t>
  </si>
  <si>
    <t>06K22</t>
  </si>
  <si>
    <t>KNITTED TEXT.+SUEDE</t>
  </si>
  <si>
    <t>D641EG0EW22C1121</t>
  </si>
  <si>
    <t>0EW22</t>
  </si>
  <si>
    <t>SILVER/OFF WHITE</t>
  </si>
  <si>
    <t>GLIT.TEXT+SUEDE</t>
  </si>
  <si>
    <t>D641EG0EW22C9999</t>
  </si>
  <si>
    <t>D641EG0EW22C9HH6</t>
  </si>
  <si>
    <t>LEAD/LT TAUPE</t>
  </si>
  <si>
    <t>D821EB06K22C1002</t>
  </si>
  <si>
    <t>D821EB06K22C4002</t>
  </si>
  <si>
    <t>D THERAGON</t>
  </si>
  <si>
    <t>D828SA022HHC9999</t>
  </si>
  <si>
    <t>022HH</t>
  </si>
  <si>
    <t>SUEDE+SYN.PAT</t>
  </si>
  <si>
    <t>D824BE043QDC0707</t>
  </si>
  <si>
    <t>043QD</t>
  </si>
  <si>
    <t>COFFEE/BRONZE</t>
  </si>
  <si>
    <t>SMO.LEA+GLIT.SYNT.LEA</t>
  </si>
  <si>
    <t>D MYRIA</t>
  </si>
  <si>
    <t>D8268D01422C8005</t>
  </si>
  <si>
    <t>D621EC0AS22C6028</t>
  </si>
  <si>
    <t>LT BRONZE</t>
  </si>
  <si>
    <t>D RAVEX</t>
  </si>
  <si>
    <t>D826DB0EWAFC9999</t>
  </si>
  <si>
    <t>0EWAF</t>
  </si>
  <si>
    <t>GLIT.TEXT+SYNT.SUEDE</t>
  </si>
  <si>
    <t>U NEBULA S</t>
  </si>
  <si>
    <t>U825AA02211C7031</t>
  </si>
  <si>
    <t>RUBY</t>
  </si>
  <si>
    <t>U825AA02211C9007</t>
  </si>
  <si>
    <t>U825AD00022C4002</t>
  </si>
  <si>
    <t>U NEBULA X</t>
  </si>
  <si>
    <t>U826BA0006KC4000</t>
  </si>
  <si>
    <t>U826BA0006KC7031</t>
  </si>
  <si>
    <t>U ASCANIO</t>
  </si>
  <si>
    <t>U620WBA0020C4016</t>
  </si>
  <si>
    <t>A0020</t>
  </si>
  <si>
    <t>SKY</t>
  </si>
  <si>
    <t>U620WBA0020C7000</t>
  </si>
  <si>
    <t>U720SDA0022C1006</t>
  </si>
  <si>
    <t>U62E3A00043C9997</t>
  </si>
  <si>
    <t>U82D7D00022C4002</t>
  </si>
  <si>
    <t>U SAYMORE</t>
  </si>
  <si>
    <t>U825LD00043C6001</t>
  </si>
  <si>
    <t>U640SAA0022C1006</t>
  </si>
  <si>
    <t>U640SAA0022C4002</t>
  </si>
  <si>
    <t>U640SAA0022C6372</t>
  </si>
  <si>
    <t>U720SCA0022C1006</t>
  </si>
  <si>
    <t>U720SCA0022C6372</t>
  </si>
  <si>
    <t>U720SCA0022C9004</t>
  </si>
  <si>
    <t>U720SEA0020C6029</t>
  </si>
  <si>
    <t>U720SEA0022C1006</t>
  </si>
  <si>
    <t>U820SA00022C6029</t>
  </si>
  <si>
    <t>U820SB0BS22C6029</t>
  </si>
  <si>
    <t>0BS22</t>
  </si>
  <si>
    <t>PRINT.SUEDE+SUE</t>
  </si>
  <si>
    <t>U DANIO</t>
  </si>
  <si>
    <t>U820TA00022C6029</t>
  </si>
  <si>
    <t>U74E3B00043C9999</t>
  </si>
  <si>
    <t>U UVET</t>
  </si>
  <si>
    <t>U722QA00022C0013</t>
  </si>
  <si>
    <t>UOMO FEDERICO</t>
  </si>
  <si>
    <t>U2257W00043C6026</t>
  </si>
  <si>
    <t>DK COGNAC</t>
  </si>
  <si>
    <t>U52D7B01122C9M4K</t>
  </si>
  <si>
    <t>STONE/ROYAL</t>
  </si>
  <si>
    <t>U52D7B0ZB22C7004</t>
  </si>
  <si>
    <t>0ZB22</t>
  </si>
  <si>
    <t>COTTON+SUEDE</t>
  </si>
  <si>
    <t>U72D7A00022C4002</t>
  </si>
  <si>
    <t>U82D7C01122C9007</t>
  </si>
  <si>
    <t>U RENAN</t>
  </si>
  <si>
    <t>U824GA02211C0832</t>
  </si>
  <si>
    <t>U TRACCIA</t>
  </si>
  <si>
    <t>U823RA08522C1S1Z</t>
  </si>
  <si>
    <t>PAPYRUS/WHITE</t>
  </si>
  <si>
    <t>U7277AA1422C0054</t>
  </si>
  <si>
    <t>A1422</t>
  </si>
  <si>
    <t>U7277AA1422C0655</t>
  </si>
  <si>
    <t>DK GREY/GREEN</t>
  </si>
  <si>
    <t>U72W1AA0046C1003</t>
  </si>
  <si>
    <t>A0046</t>
  </si>
  <si>
    <t>TUMBLED LEATHER</t>
  </si>
  <si>
    <t>U72W1AA0046C9999</t>
  </si>
  <si>
    <t>U72W1BA0046C6024</t>
  </si>
  <si>
    <t>U72W1BA0047C9999</t>
  </si>
  <si>
    <t>A0047</t>
  </si>
  <si>
    <t>PRINTED LEATHER</t>
  </si>
  <si>
    <t>U72W1BA00SIC2006</t>
  </si>
  <si>
    <t>A00SI</t>
  </si>
  <si>
    <t>U RIKIN B - SCAM.PREMIUM</t>
  </si>
  <si>
    <t>U72W1BA00SIC4015</t>
  </si>
  <si>
    <t>U72W1BA00SIC7012</t>
  </si>
  <si>
    <t>DK ORANGE</t>
  </si>
  <si>
    <t>U7207AABT22C6002</t>
  </si>
  <si>
    <t>ABT22</t>
  </si>
  <si>
    <t>WRINK.GOAT LEA+SUEDE</t>
  </si>
  <si>
    <t>U DWAIN</t>
  </si>
  <si>
    <t>U824ME00043C4064</t>
  </si>
  <si>
    <t>U820LC0ZB22C1Q1S</t>
  </si>
  <si>
    <t>OFF WHITE/PAPYRUS</t>
  </si>
  <si>
    <t>U820LC0ZB22C4002</t>
  </si>
  <si>
    <t>U820LC0ZB22C5004</t>
  </si>
  <si>
    <t>U820LC0ZB22C7000</t>
  </si>
  <si>
    <t>U XUNDAY 2FIT</t>
  </si>
  <si>
    <t>U720DB02211C9AB4</t>
  </si>
  <si>
    <t>ANTHRACITE/LT NAVY</t>
  </si>
  <si>
    <t>U HALVER</t>
  </si>
  <si>
    <t>U823AA0EK22C1018</t>
  </si>
  <si>
    <t>0EK22</t>
  </si>
  <si>
    <t>NBK SYNT.LEA+SUEDE</t>
  </si>
  <si>
    <t>D ASHEELY</t>
  </si>
  <si>
    <t>D847AB000BCC4000</t>
  </si>
  <si>
    <t>D847AB000BCC7357</t>
  </si>
  <si>
    <t>D LOVAI</t>
  </si>
  <si>
    <t>D84AAA00043C1000</t>
  </si>
  <si>
    <t>D84AAA00043C9999</t>
  </si>
  <si>
    <t>D84AAE00043C1000</t>
  </si>
  <si>
    <t>D NEW LUCINDA</t>
  </si>
  <si>
    <t>D84AMC0CS43C6009</t>
  </si>
  <si>
    <t>0CS43</t>
  </si>
  <si>
    <t>WAX.SUE+SMO.LEA</t>
  </si>
  <si>
    <t>D ANNYTAH</t>
  </si>
  <si>
    <t>D847NA000HHC7005</t>
  </si>
  <si>
    <t>000HH</t>
  </si>
  <si>
    <t>SYNT.PAT</t>
  </si>
  <si>
    <t>D84G1G022JZC9999</t>
  </si>
  <si>
    <t>022JZ</t>
  </si>
  <si>
    <t>SUEDE+STRETCH MICROFIB.</t>
  </si>
  <si>
    <t>D ANNYTAH MOC</t>
  </si>
  <si>
    <t>D84BMA00032C9999</t>
  </si>
  <si>
    <t>D KAULA</t>
  </si>
  <si>
    <t>D84AND0006YC0013</t>
  </si>
  <si>
    <t>0006Y</t>
  </si>
  <si>
    <t>CROC.PR.BUFF.LEA</t>
  </si>
  <si>
    <t>D84AND0006YC9999</t>
  </si>
  <si>
    <t>D KENLY</t>
  </si>
  <si>
    <t>D849PC03854C7357</t>
  </si>
  <si>
    <t>03854</t>
  </si>
  <si>
    <t>BRUSH.LEA+GBK</t>
  </si>
  <si>
    <t>D849CA00085C1000</t>
  </si>
  <si>
    <t>D SEYLISE MID</t>
  </si>
  <si>
    <t>D84BBA00038C7357</t>
  </si>
  <si>
    <t>D843FA0LY22C1G9F</t>
  </si>
  <si>
    <t>0LY22</t>
  </si>
  <si>
    <t>GUN/DK GREY</t>
  </si>
  <si>
    <t>METAL TEXT.+SUE.</t>
  </si>
  <si>
    <t>D843FA0LY22C6M7J</t>
  </si>
  <si>
    <t>COFFEE/DK BURGUNDY</t>
  </si>
  <si>
    <t>D6468A04122C9002</t>
  </si>
  <si>
    <t>04122</t>
  </si>
  <si>
    <t>PYT.PR.LE+SUEDE</t>
  </si>
  <si>
    <t>D6468C04120C9999</t>
  </si>
  <si>
    <t>04120</t>
  </si>
  <si>
    <t>D6468C04122C7B7J</t>
  </si>
  <si>
    <t>BORDEAUX/DK BURGUNDY</t>
  </si>
  <si>
    <t>D6468C04122C9999</t>
  </si>
  <si>
    <t>D6468C0BC22C9999</t>
  </si>
  <si>
    <t>0BC22</t>
  </si>
  <si>
    <t>SYNT.LEA+SUEDE</t>
  </si>
  <si>
    <t>D621EA00011C4002</t>
  </si>
  <si>
    <t>D621EC00085C9999</t>
  </si>
  <si>
    <t>D621EC000BVC1357</t>
  </si>
  <si>
    <t>GUN</t>
  </si>
  <si>
    <t>D621EC000BVCB500</t>
  </si>
  <si>
    <t>D621EC0CK22C4002</t>
  </si>
  <si>
    <t>0CK22</t>
  </si>
  <si>
    <t>EMBR.TEX+SUEDE</t>
  </si>
  <si>
    <t>D621EC0CK22C7357</t>
  </si>
  <si>
    <t>D829DA00085C9999</t>
  </si>
  <si>
    <t>D829DA02111C4002</t>
  </si>
  <si>
    <t>02111</t>
  </si>
  <si>
    <t>GOAT SUEDE+TEXT</t>
  </si>
  <si>
    <t>D829DA02111C7357</t>
  </si>
  <si>
    <t>D82BHB0002AC0005</t>
  </si>
  <si>
    <t>0002A</t>
  </si>
  <si>
    <t>PRINT.MESH</t>
  </si>
  <si>
    <t>D82BHB0002AC0241</t>
  </si>
  <si>
    <t>D82BHB000ASC4002</t>
  </si>
  <si>
    <t>000AS</t>
  </si>
  <si>
    <t>SHI.TEXT</t>
  </si>
  <si>
    <t>D82BHB000ASC6004</t>
  </si>
  <si>
    <t>D82BHB000ASC7357</t>
  </si>
  <si>
    <t>D82BHB000ASC9999</t>
  </si>
  <si>
    <t>D NHENBUS</t>
  </si>
  <si>
    <t>D828DA09DHHC7357</t>
  </si>
  <si>
    <t>09DHH</t>
  </si>
  <si>
    <t>PR. BUFFALO+SYNT.PAT</t>
  </si>
  <si>
    <t>D848DD04685C0404</t>
  </si>
  <si>
    <t>04685</t>
  </si>
  <si>
    <t>WHITE/BLACK</t>
  </si>
  <si>
    <t>TUMB.LEA+NAPPA</t>
  </si>
  <si>
    <t>D848DD04685C9999</t>
  </si>
  <si>
    <t>D620SA09D22C4002</t>
  </si>
  <si>
    <t>09D22</t>
  </si>
  <si>
    <t>PR. BUFFALO+SUEDE</t>
  </si>
  <si>
    <t>D ROOSE</t>
  </si>
  <si>
    <t>D84BNC00085C3242</t>
  </si>
  <si>
    <t>DK FOREST/BLACK</t>
  </si>
  <si>
    <t>D84BNC043HHC9999</t>
  </si>
  <si>
    <t>043HH</t>
  </si>
  <si>
    <t>SMO.LEA+SYN.PAT</t>
  </si>
  <si>
    <t>D844BF00038C0013</t>
  </si>
  <si>
    <t>D844BF00038C9999</t>
  </si>
  <si>
    <t>D SEYLISE HIGH</t>
  </si>
  <si>
    <t>D84BCF0AN21C0100</t>
  </si>
  <si>
    <t>0AN21</t>
  </si>
  <si>
    <t>PRINTED TEXTILE+GOAT SUEDE</t>
  </si>
  <si>
    <t>D842QA00022C7005</t>
  </si>
  <si>
    <t>D842QA04322C9997</t>
  </si>
  <si>
    <t>D821BE00085C0232</t>
  </si>
  <si>
    <t>WHITE/GOLD</t>
  </si>
  <si>
    <t>D821BE000KYC2005</t>
  </si>
  <si>
    <t>D621EC01122C7454</t>
  </si>
  <si>
    <t>LT CORAL</t>
  </si>
  <si>
    <t>D621EC01122CD500</t>
  </si>
  <si>
    <t>DK CAMEL</t>
  </si>
  <si>
    <t>D848DE0AT54C0290</t>
  </si>
  <si>
    <t>0AT54</t>
  </si>
  <si>
    <t>AZURE/WHITE</t>
  </si>
  <si>
    <t>PAILETTES+GBK</t>
  </si>
  <si>
    <t>D848DE0AT54C7234</t>
  </si>
  <si>
    <t>BORDEAUX/WHITE</t>
  </si>
  <si>
    <t>U HALLSON</t>
  </si>
  <si>
    <t>U845UA032MEC2P6T</t>
  </si>
  <si>
    <t>032ME</t>
  </si>
  <si>
    <t>OCHREYELLOW/DK COFFE</t>
  </si>
  <si>
    <t>NBK+WAXED GBK</t>
  </si>
  <si>
    <t>U JAYLON</t>
  </si>
  <si>
    <t>U84Y7E04522C9999</t>
  </si>
  <si>
    <t>U NORWOLK</t>
  </si>
  <si>
    <t>U84E2A00032C9002</t>
  </si>
  <si>
    <t>U84E2A00045C6024</t>
  </si>
  <si>
    <t>U620XDA0022C1996</t>
  </si>
  <si>
    <t>U620XDA0022C3704</t>
  </si>
  <si>
    <t>MUSK</t>
  </si>
  <si>
    <t>U LEITAN</t>
  </si>
  <si>
    <t>U743QC00022C6027</t>
  </si>
  <si>
    <t>U641XBA0043C9999</t>
  </si>
  <si>
    <t>U62E3C00043C6001</t>
  </si>
  <si>
    <t>U HILSTONE 2FIT</t>
  </si>
  <si>
    <t>U824PA00043C6027</t>
  </si>
  <si>
    <t>U82Y7E00043C0005</t>
  </si>
  <si>
    <t>U82Y7E000EMC6TF4</t>
  </si>
  <si>
    <t>000EM</t>
  </si>
  <si>
    <t>DK COFFEE/NAVY</t>
  </si>
  <si>
    <t>WRINK.LEA</t>
  </si>
  <si>
    <t>U54P4A00043C6027</t>
  </si>
  <si>
    <t>U54P4A00043C9999</t>
  </si>
  <si>
    <t>U74P4E00043C6001</t>
  </si>
  <si>
    <t>U WILBURG</t>
  </si>
  <si>
    <t>U722SBA0022C9999</t>
  </si>
  <si>
    <t>U722SBA0032C9002</t>
  </si>
  <si>
    <t>U722SBA00KFC9999</t>
  </si>
  <si>
    <t>A00KF</t>
  </si>
  <si>
    <t>U WINFRED</t>
  </si>
  <si>
    <t>U844CA04311C6009</t>
  </si>
  <si>
    <t>UOMO CARNABY</t>
  </si>
  <si>
    <t>U64W1G00043C6006</t>
  </si>
  <si>
    <t>U AVERY</t>
  </si>
  <si>
    <t>U54H5BA22BUC6005</t>
  </si>
  <si>
    <t>A22BU</t>
  </si>
  <si>
    <t>SUEDE+TUMBL.SYNT.</t>
  </si>
  <si>
    <t>U CLEMET</t>
  </si>
  <si>
    <t>U722FBA4323C6029</t>
  </si>
  <si>
    <t>A4323</t>
  </si>
  <si>
    <t>U DEIVEN</t>
  </si>
  <si>
    <t>U845WC0006YC9999</t>
  </si>
  <si>
    <t>U DENNIE</t>
  </si>
  <si>
    <t>U820GA00022C4NL6</t>
  </si>
  <si>
    <t>DK JEANS/MUD</t>
  </si>
  <si>
    <t>U820GA00022CF44N</t>
  </si>
  <si>
    <t>NAVY/DK JEANS</t>
  </si>
  <si>
    <t>U JEPSON</t>
  </si>
  <si>
    <t>U54F8DA22BCC6000</t>
  </si>
  <si>
    <t>A22BC</t>
  </si>
  <si>
    <t>U62D7F000VDC4002</t>
  </si>
  <si>
    <t>000VD</t>
  </si>
  <si>
    <t>PRINT.SYNT</t>
  </si>
  <si>
    <t>U74D7C0BS22C4002</t>
  </si>
  <si>
    <t>U74D7C0BS22C6024</t>
  </si>
  <si>
    <t>U825AA02211C5000</t>
  </si>
  <si>
    <t>U825AA02211C7011</t>
  </si>
  <si>
    <t>WINE</t>
  </si>
  <si>
    <t>U825AD00022C4064</t>
  </si>
  <si>
    <t>U825AD00022C5000</t>
  </si>
  <si>
    <t>U826BA00011C4002</t>
  </si>
  <si>
    <t>U826BA00011C9999</t>
  </si>
  <si>
    <t>U743RB08522C9211</t>
  </si>
  <si>
    <t>ANTHRACITE/BLACK</t>
  </si>
  <si>
    <t>U VINCIT</t>
  </si>
  <si>
    <t>U845VC00043C0196</t>
  </si>
  <si>
    <t>COFFEE/BLACK</t>
  </si>
  <si>
    <t>U845VC00043C1Z6T</t>
  </si>
  <si>
    <t>WHITE/DK COFFEE</t>
  </si>
  <si>
    <t>Image</t>
  </si>
  <si>
    <t>Sell In 1</t>
  </si>
  <si>
    <t>Sell In 2</t>
  </si>
  <si>
    <t>Sell In 3</t>
  </si>
  <si>
    <t>Sell In 4</t>
  </si>
  <si>
    <t>Sell out 1</t>
  </si>
  <si>
    <t>Sell out 2</t>
  </si>
  <si>
    <t>Sell out 3</t>
  </si>
  <si>
    <t>Sell out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</si>
</sst>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</font>
    <font>
      <sz val="11"/>
      <color theme="1"/>
      <name val="Calibri"/>
      <family val="2"/>
    </font>
    <font>
      <sz val="7"/>
      <color theme="1"/>
      <name val="Calibri"/>
      <family val="2"/>
    </font>
    <font>
      <b/>
      <sz val="7"/>
      <color theme="1"/>
      <name val="Calibri"/>
      <family val="2"/>
    </font>
    <font>
      <sz val="7"/>
      <color rgb="FF003366"/>
      <name val="Calibri"/>
      <family val="2"/>
    </font>
    <font>
      <b/>
      <sz val="9"/>
      <color rgb="FF383838"/>
      <name val="Tahoma"/>
      <family val="2"/>
    </font>
    <font>
      <sz val="9"/>
      <color rgb="FF383838"/>
      <name val="Tahoma"/>
      <family val="2"/>
    </font>
    <font>
      <sz val="7"/>
      <color theme="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EF"/>
      </patternFill>
    </fill>
    <fill>
      <patternFill patternType="solid">
        <fgColor rgb="FFEFEDDE"/>
      </patternFill>
    </fill>
    <fill>
      <patternFill patternType="solid">
        <fgColor rgb="FFE7E7F7"/>
      </patternFill>
    </fill>
    <fill>
      <patternFill patternType="solid">
        <fgColor rgb="FFFFFFFF"/>
      </patternFill>
    </fill>
  </fills>
  <borders count="5">
    <border>
      <left/>
      <right/>
      <top/>
      <bottom/>
      <diagonal/>
    </border>
    <border>
      <left style="thin">
        <color rgb="FF979991"/>
      </left>
      <right/>
      <top style="thin">
        <color rgb="FF979991"/>
      </top>
      <bottom/>
      <diagonal/>
    </border>
    <border>
      <left/>
      <right/>
      <top style="thin">
        <color rgb="FF979991"/>
      </top>
      <bottom/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  <border>
      <left style="thin">
        <color rgb="FF979991"/>
      </left>
      <right style="thin">
        <color rgb="FF979991"/>
      </right>
      <top style="thin">
        <color rgb="FF979991"/>
      </top>
      <bottom style="thin">
        <color rgb="FF97999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0" fillId="2" borderId="2" xfId="0" applyFill="1" applyBorder="1" applyAlignment="1">
      <alignment horizontal="left" vertical="top"/>
    </xf>
    <xf numFmtId="0" fontId="2" fillId="2" borderId="3" xfId="0" applyFont="1" applyFill="1" applyBorder="1" applyAlignment="1">
      <alignment horizontal="left" vertical="top"/>
    </xf>
    <xf numFmtId="0" fontId="2" fillId="2" borderId="4" xfId="0" applyFont="1" applyFill="1" applyBorder="1" applyAlignment="1">
      <alignment horizontal="left" vertical="top"/>
    </xf>
    <xf numFmtId="0" fontId="0" fillId="2" borderId="0" xfId="0" applyFill="1" applyAlignment="1">
      <alignment horizontal="left" vertical="top"/>
    </xf>
    <xf numFmtId="0" fontId="3" fillId="3" borderId="3" xfId="0" applyFont="1" applyFill="1" applyBorder="1" applyAlignment="1">
      <alignment horizontal="left" vertical="top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3" fontId="5" fillId="5" borderId="3" xfId="0" applyNumberFormat="1" applyFont="1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3" fontId="6" fillId="5" borderId="3" xfId="0" applyNumberFormat="1" applyFont="1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jpg"/><Relationship Id="rId117" Type="http://schemas.openxmlformats.org/officeDocument/2006/relationships/image" Target="../media/image117.jpg"/><Relationship Id="rId21" Type="http://schemas.openxmlformats.org/officeDocument/2006/relationships/image" Target="../media/image21.jpg"/><Relationship Id="rId42" Type="http://schemas.openxmlformats.org/officeDocument/2006/relationships/image" Target="../media/image42.jpg"/><Relationship Id="rId47" Type="http://schemas.openxmlformats.org/officeDocument/2006/relationships/image" Target="../media/image47.jpg"/><Relationship Id="rId63" Type="http://schemas.openxmlformats.org/officeDocument/2006/relationships/image" Target="../media/image63.jpg"/><Relationship Id="rId68" Type="http://schemas.openxmlformats.org/officeDocument/2006/relationships/image" Target="../media/image68.jpeg"/><Relationship Id="rId84" Type="http://schemas.openxmlformats.org/officeDocument/2006/relationships/image" Target="../media/image84.jpg"/><Relationship Id="rId89" Type="http://schemas.openxmlformats.org/officeDocument/2006/relationships/image" Target="../media/image89.jpg"/><Relationship Id="rId112" Type="http://schemas.openxmlformats.org/officeDocument/2006/relationships/image" Target="../media/image112.jpg"/><Relationship Id="rId133" Type="http://schemas.openxmlformats.org/officeDocument/2006/relationships/image" Target="../media/image133.jpg"/><Relationship Id="rId138" Type="http://schemas.openxmlformats.org/officeDocument/2006/relationships/image" Target="../media/image138.jpg"/><Relationship Id="rId154" Type="http://schemas.openxmlformats.org/officeDocument/2006/relationships/image" Target="../media/image154.jpeg"/><Relationship Id="rId159" Type="http://schemas.openxmlformats.org/officeDocument/2006/relationships/image" Target="../media/image159.jpg"/><Relationship Id="rId170" Type="http://schemas.openxmlformats.org/officeDocument/2006/relationships/image" Target="../media/image170.jpg"/><Relationship Id="rId16" Type="http://schemas.openxmlformats.org/officeDocument/2006/relationships/image" Target="../media/image16.jpg"/><Relationship Id="rId107" Type="http://schemas.openxmlformats.org/officeDocument/2006/relationships/image" Target="../media/image107.jpg"/><Relationship Id="rId11" Type="http://schemas.openxmlformats.org/officeDocument/2006/relationships/image" Target="../media/image11.jpg"/><Relationship Id="rId32" Type="http://schemas.openxmlformats.org/officeDocument/2006/relationships/image" Target="../media/image32.jpg"/><Relationship Id="rId37" Type="http://schemas.openxmlformats.org/officeDocument/2006/relationships/image" Target="../media/image37.jpg"/><Relationship Id="rId53" Type="http://schemas.openxmlformats.org/officeDocument/2006/relationships/image" Target="../media/image53.jpeg"/><Relationship Id="rId58" Type="http://schemas.openxmlformats.org/officeDocument/2006/relationships/image" Target="../media/image58.jpg"/><Relationship Id="rId74" Type="http://schemas.openxmlformats.org/officeDocument/2006/relationships/image" Target="../media/image74.jpeg"/><Relationship Id="rId79" Type="http://schemas.openxmlformats.org/officeDocument/2006/relationships/image" Target="../media/image79.jpeg"/><Relationship Id="rId102" Type="http://schemas.openxmlformats.org/officeDocument/2006/relationships/image" Target="../media/image102.jpg"/><Relationship Id="rId123" Type="http://schemas.openxmlformats.org/officeDocument/2006/relationships/image" Target="../media/image123.jpg"/><Relationship Id="rId128" Type="http://schemas.openxmlformats.org/officeDocument/2006/relationships/image" Target="../media/image128.jpg"/><Relationship Id="rId144" Type="http://schemas.openxmlformats.org/officeDocument/2006/relationships/image" Target="../media/image144.jpg"/><Relationship Id="rId149" Type="http://schemas.openxmlformats.org/officeDocument/2006/relationships/image" Target="../media/image149.jpg"/><Relationship Id="rId5" Type="http://schemas.openxmlformats.org/officeDocument/2006/relationships/image" Target="../media/image5.jpg"/><Relationship Id="rId90" Type="http://schemas.openxmlformats.org/officeDocument/2006/relationships/image" Target="../media/image90.jpg"/><Relationship Id="rId95" Type="http://schemas.openxmlformats.org/officeDocument/2006/relationships/image" Target="../media/image95.jpg"/><Relationship Id="rId160" Type="http://schemas.openxmlformats.org/officeDocument/2006/relationships/image" Target="../media/image160.jpg"/><Relationship Id="rId165" Type="http://schemas.openxmlformats.org/officeDocument/2006/relationships/image" Target="../media/image165.jpg"/><Relationship Id="rId22" Type="http://schemas.openxmlformats.org/officeDocument/2006/relationships/image" Target="../media/image22.jpeg"/><Relationship Id="rId27" Type="http://schemas.openxmlformats.org/officeDocument/2006/relationships/image" Target="../media/image27.jpg"/><Relationship Id="rId43" Type="http://schemas.openxmlformats.org/officeDocument/2006/relationships/image" Target="../media/image43.jpeg"/><Relationship Id="rId48" Type="http://schemas.openxmlformats.org/officeDocument/2006/relationships/image" Target="../media/image48.jpg"/><Relationship Id="rId64" Type="http://schemas.openxmlformats.org/officeDocument/2006/relationships/image" Target="../media/image64.jpg"/><Relationship Id="rId69" Type="http://schemas.openxmlformats.org/officeDocument/2006/relationships/image" Target="../media/image69.jpeg"/><Relationship Id="rId113" Type="http://schemas.openxmlformats.org/officeDocument/2006/relationships/image" Target="../media/image113.jpg"/><Relationship Id="rId118" Type="http://schemas.openxmlformats.org/officeDocument/2006/relationships/image" Target="../media/image118.jpg"/><Relationship Id="rId134" Type="http://schemas.openxmlformats.org/officeDocument/2006/relationships/image" Target="../media/image134.jpg"/><Relationship Id="rId139" Type="http://schemas.openxmlformats.org/officeDocument/2006/relationships/image" Target="../media/image139.jpg"/><Relationship Id="rId80" Type="http://schemas.openxmlformats.org/officeDocument/2006/relationships/image" Target="../media/image80.jpeg"/><Relationship Id="rId85" Type="http://schemas.openxmlformats.org/officeDocument/2006/relationships/image" Target="../media/image85.jpg"/><Relationship Id="rId150" Type="http://schemas.openxmlformats.org/officeDocument/2006/relationships/image" Target="../media/image150.jpg"/><Relationship Id="rId155" Type="http://schemas.openxmlformats.org/officeDocument/2006/relationships/image" Target="../media/image155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33" Type="http://schemas.openxmlformats.org/officeDocument/2006/relationships/image" Target="../media/image33.jpg"/><Relationship Id="rId38" Type="http://schemas.openxmlformats.org/officeDocument/2006/relationships/image" Target="../media/image38.jpg"/><Relationship Id="rId59" Type="http://schemas.openxmlformats.org/officeDocument/2006/relationships/image" Target="../media/image59.jpg"/><Relationship Id="rId103" Type="http://schemas.openxmlformats.org/officeDocument/2006/relationships/image" Target="../media/image103.jpg"/><Relationship Id="rId108" Type="http://schemas.openxmlformats.org/officeDocument/2006/relationships/image" Target="../media/image108.jpg"/><Relationship Id="rId124" Type="http://schemas.openxmlformats.org/officeDocument/2006/relationships/image" Target="../media/image124.jpg"/><Relationship Id="rId129" Type="http://schemas.openxmlformats.org/officeDocument/2006/relationships/image" Target="../media/image129.jpg"/><Relationship Id="rId54" Type="http://schemas.openxmlformats.org/officeDocument/2006/relationships/image" Target="../media/image54.jpeg"/><Relationship Id="rId70" Type="http://schemas.openxmlformats.org/officeDocument/2006/relationships/image" Target="../media/image70.jpeg"/><Relationship Id="rId75" Type="http://schemas.openxmlformats.org/officeDocument/2006/relationships/image" Target="../media/image75.jpeg"/><Relationship Id="rId91" Type="http://schemas.openxmlformats.org/officeDocument/2006/relationships/image" Target="../media/image91.jpg"/><Relationship Id="rId96" Type="http://schemas.openxmlformats.org/officeDocument/2006/relationships/image" Target="../media/image96.jpg"/><Relationship Id="rId140" Type="http://schemas.openxmlformats.org/officeDocument/2006/relationships/image" Target="../media/image140.jpg"/><Relationship Id="rId145" Type="http://schemas.openxmlformats.org/officeDocument/2006/relationships/image" Target="../media/image145.jpg"/><Relationship Id="rId161" Type="http://schemas.openxmlformats.org/officeDocument/2006/relationships/image" Target="../media/image161.jpg"/><Relationship Id="rId166" Type="http://schemas.openxmlformats.org/officeDocument/2006/relationships/image" Target="../media/image166.jpg"/><Relationship Id="rId1" Type="http://schemas.openxmlformats.org/officeDocument/2006/relationships/image" Target="../media/image1.jpeg"/><Relationship Id="rId6" Type="http://schemas.openxmlformats.org/officeDocument/2006/relationships/image" Target="../media/image6.jpg"/><Relationship Id="rId15" Type="http://schemas.openxmlformats.org/officeDocument/2006/relationships/image" Target="../media/image15.jpg"/><Relationship Id="rId23" Type="http://schemas.openxmlformats.org/officeDocument/2006/relationships/image" Target="../media/image23.jpeg"/><Relationship Id="rId28" Type="http://schemas.openxmlformats.org/officeDocument/2006/relationships/image" Target="../media/image28.jp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57" Type="http://schemas.openxmlformats.org/officeDocument/2006/relationships/image" Target="../media/image57.jpg"/><Relationship Id="rId106" Type="http://schemas.openxmlformats.org/officeDocument/2006/relationships/image" Target="../media/image106.jpg"/><Relationship Id="rId114" Type="http://schemas.openxmlformats.org/officeDocument/2006/relationships/image" Target="../media/image114.jpg"/><Relationship Id="rId119" Type="http://schemas.openxmlformats.org/officeDocument/2006/relationships/image" Target="../media/image119.jpg"/><Relationship Id="rId127" Type="http://schemas.openxmlformats.org/officeDocument/2006/relationships/image" Target="../media/image127.jpg"/><Relationship Id="rId10" Type="http://schemas.openxmlformats.org/officeDocument/2006/relationships/image" Target="../media/image10.jpg"/><Relationship Id="rId31" Type="http://schemas.openxmlformats.org/officeDocument/2006/relationships/image" Target="../media/image31.jpg"/><Relationship Id="rId44" Type="http://schemas.openxmlformats.org/officeDocument/2006/relationships/image" Target="../media/image44.jpeg"/><Relationship Id="rId52" Type="http://schemas.openxmlformats.org/officeDocument/2006/relationships/image" Target="../media/image52.jpeg"/><Relationship Id="rId60" Type="http://schemas.openxmlformats.org/officeDocument/2006/relationships/image" Target="../media/image60.jpg"/><Relationship Id="rId65" Type="http://schemas.openxmlformats.org/officeDocument/2006/relationships/image" Target="../media/image65.jpg"/><Relationship Id="rId73" Type="http://schemas.openxmlformats.org/officeDocument/2006/relationships/image" Target="../media/image73.jpeg"/><Relationship Id="rId78" Type="http://schemas.openxmlformats.org/officeDocument/2006/relationships/image" Target="../media/image78.jpeg"/><Relationship Id="rId81" Type="http://schemas.openxmlformats.org/officeDocument/2006/relationships/image" Target="../media/image81.jpeg"/><Relationship Id="rId86" Type="http://schemas.openxmlformats.org/officeDocument/2006/relationships/image" Target="../media/image86.jpg"/><Relationship Id="rId94" Type="http://schemas.openxmlformats.org/officeDocument/2006/relationships/image" Target="../media/image94.jpg"/><Relationship Id="rId99" Type="http://schemas.openxmlformats.org/officeDocument/2006/relationships/image" Target="../media/image99.jpg"/><Relationship Id="rId101" Type="http://schemas.openxmlformats.org/officeDocument/2006/relationships/image" Target="../media/image101.jpg"/><Relationship Id="rId122" Type="http://schemas.openxmlformats.org/officeDocument/2006/relationships/image" Target="../media/image122.jpg"/><Relationship Id="rId130" Type="http://schemas.openxmlformats.org/officeDocument/2006/relationships/image" Target="../media/image130.jpg"/><Relationship Id="rId135" Type="http://schemas.openxmlformats.org/officeDocument/2006/relationships/image" Target="../media/image135.jpg"/><Relationship Id="rId143" Type="http://schemas.openxmlformats.org/officeDocument/2006/relationships/image" Target="../media/image143.jpeg"/><Relationship Id="rId148" Type="http://schemas.openxmlformats.org/officeDocument/2006/relationships/image" Target="../media/image148.jpg"/><Relationship Id="rId151" Type="http://schemas.openxmlformats.org/officeDocument/2006/relationships/image" Target="../media/image151.jpeg"/><Relationship Id="rId156" Type="http://schemas.openxmlformats.org/officeDocument/2006/relationships/image" Target="../media/image156.jpg"/><Relationship Id="rId164" Type="http://schemas.openxmlformats.org/officeDocument/2006/relationships/image" Target="../media/image164.jpg"/><Relationship Id="rId169" Type="http://schemas.openxmlformats.org/officeDocument/2006/relationships/image" Target="../media/image16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9" Type="http://schemas.openxmlformats.org/officeDocument/2006/relationships/image" Target="../media/image39.jpg"/><Relationship Id="rId109" Type="http://schemas.openxmlformats.org/officeDocument/2006/relationships/image" Target="../media/image109.jpg"/><Relationship Id="rId34" Type="http://schemas.openxmlformats.org/officeDocument/2006/relationships/image" Target="../media/image34.jp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76" Type="http://schemas.openxmlformats.org/officeDocument/2006/relationships/image" Target="../media/image76.jpeg"/><Relationship Id="rId97" Type="http://schemas.openxmlformats.org/officeDocument/2006/relationships/image" Target="../media/image97.jpg"/><Relationship Id="rId104" Type="http://schemas.openxmlformats.org/officeDocument/2006/relationships/image" Target="../media/image104.jpg"/><Relationship Id="rId120" Type="http://schemas.openxmlformats.org/officeDocument/2006/relationships/image" Target="../media/image120.jpg"/><Relationship Id="rId125" Type="http://schemas.openxmlformats.org/officeDocument/2006/relationships/image" Target="../media/image125.jpg"/><Relationship Id="rId141" Type="http://schemas.openxmlformats.org/officeDocument/2006/relationships/image" Target="../media/image141.jpeg"/><Relationship Id="rId146" Type="http://schemas.openxmlformats.org/officeDocument/2006/relationships/image" Target="../media/image146.jpg"/><Relationship Id="rId167" Type="http://schemas.openxmlformats.org/officeDocument/2006/relationships/image" Target="../media/image167.jpg"/><Relationship Id="rId7" Type="http://schemas.openxmlformats.org/officeDocument/2006/relationships/image" Target="../media/image7.jpg"/><Relationship Id="rId71" Type="http://schemas.openxmlformats.org/officeDocument/2006/relationships/image" Target="../media/image71.jpeg"/><Relationship Id="rId92" Type="http://schemas.openxmlformats.org/officeDocument/2006/relationships/image" Target="../media/image92.jpg"/><Relationship Id="rId162" Type="http://schemas.openxmlformats.org/officeDocument/2006/relationships/image" Target="../media/image162.jpg"/><Relationship Id="rId2" Type="http://schemas.openxmlformats.org/officeDocument/2006/relationships/image" Target="../media/image2.jpg"/><Relationship Id="rId29" Type="http://schemas.openxmlformats.org/officeDocument/2006/relationships/image" Target="../media/image29.jpg"/><Relationship Id="rId24" Type="http://schemas.openxmlformats.org/officeDocument/2006/relationships/image" Target="../media/image24.jpeg"/><Relationship Id="rId40" Type="http://schemas.openxmlformats.org/officeDocument/2006/relationships/image" Target="../media/image40.jpg"/><Relationship Id="rId45" Type="http://schemas.openxmlformats.org/officeDocument/2006/relationships/image" Target="../media/image45.jpeg"/><Relationship Id="rId66" Type="http://schemas.openxmlformats.org/officeDocument/2006/relationships/image" Target="../media/image66.jpg"/><Relationship Id="rId87" Type="http://schemas.openxmlformats.org/officeDocument/2006/relationships/image" Target="../media/image87.jpg"/><Relationship Id="rId110" Type="http://schemas.openxmlformats.org/officeDocument/2006/relationships/image" Target="../media/image110.jpg"/><Relationship Id="rId115" Type="http://schemas.openxmlformats.org/officeDocument/2006/relationships/image" Target="../media/image115.jpg"/><Relationship Id="rId131" Type="http://schemas.openxmlformats.org/officeDocument/2006/relationships/image" Target="../media/image131.jpg"/><Relationship Id="rId136" Type="http://schemas.openxmlformats.org/officeDocument/2006/relationships/image" Target="../media/image136.jpg"/><Relationship Id="rId157" Type="http://schemas.openxmlformats.org/officeDocument/2006/relationships/image" Target="../media/image157.jpg"/><Relationship Id="rId61" Type="http://schemas.openxmlformats.org/officeDocument/2006/relationships/image" Target="../media/image61.jpg"/><Relationship Id="rId82" Type="http://schemas.openxmlformats.org/officeDocument/2006/relationships/image" Target="../media/image82.jpeg"/><Relationship Id="rId152" Type="http://schemas.openxmlformats.org/officeDocument/2006/relationships/image" Target="../media/image152.jpg"/><Relationship Id="rId19" Type="http://schemas.openxmlformats.org/officeDocument/2006/relationships/image" Target="../media/image19.jpg"/><Relationship Id="rId14" Type="http://schemas.openxmlformats.org/officeDocument/2006/relationships/image" Target="../media/image14.jpg"/><Relationship Id="rId30" Type="http://schemas.openxmlformats.org/officeDocument/2006/relationships/image" Target="../media/image30.jpg"/><Relationship Id="rId35" Type="http://schemas.openxmlformats.org/officeDocument/2006/relationships/image" Target="../media/image35.jpeg"/><Relationship Id="rId56" Type="http://schemas.openxmlformats.org/officeDocument/2006/relationships/image" Target="../media/image56.jpeg"/><Relationship Id="rId77" Type="http://schemas.openxmlformats.org/officeDocument/2006/relationships/image" Target="../media/image77.jpeg"/><Relationship Id="rId100" Type="http://schemas.openxmlformats.org/officeDocument/2006/relationships/image" Target="../media/image100.jpg"/><Relationship Id="rId105" Type="http://schemas.openxmlformats.org/officeDocument/2006/relationships/image" Target="../media/image105.jpg"/><Relationship Id="rId126" Type="http://schemas.openxmlformats.org/officeDocument/2006/relationships/image" Target="../media/image126.jpg"/><Relationship Id="rId147" Type="http://schemas.openxmlformats.org/officeDocument/2006/relationships/image" Target="../media/image147.jpg"/><Relationship Id="rId168" Type="http://schemas.openxmlformats.org/officeDocument/2006/relationships/image" Target="../media/image168.jpg"/><Relationship Id="rId8" Type="http://schemas.openxmlformats.org/officeDocument/2006/relationships/image" Target="../media/image8.jpg"/><Relationship Id="rId51" Type="http://schemas.openxmlformats.org/officeDocument/2006/relationships/image" Target="../media/image51.jpeg"/><Relationship Id="rId72" Type="http://schemas.openxmlformats.org/officeDocument/2006/relationships/image" Target="../media/image72.jpeg"/><Relationship Id="rId93" Type="http://schemas.openxmlformats.org/officeDocument/2006/relationships/image" Target="../media/image93.jpg"/><Relationship Id="rId98" Type="http://schemas.openxmlformats.org/officeDocument/2006/relationships/image" Target="../media/image98.jpg"/><Relationship Id="rId121" Type="http://schemas.openxmlformats.org/officeDocument/2006/relationships/image" Target="../media/image121.jpg"/><Relationship Id="rId142" Type="http://schemas.openxmlformats.org/officeDocument/2006/relationships/image" Target="../media/image142.jpg"/><Relationship Id="rId163" Type="http://schemas.openxmlformats.org/officeDocument/2006/relationships/image" Target="../media/image163.jpg"/><Relationship Id="rId3" Type="http://schemas.openxmlformats.org/officeDocument/2006/relationships/image" Target="../media/image3.jpeg"/><Relationship Id="rId25" Type="http://schemas.openxmlformats.org/officeDocument/2006/relationships/image" Target="../media/image25.jpg"/><Relationship Id="rId46" Type="http://schemas.openxmlformats.org/officeDocument/2006/relationships/image" Target="../media/image46.jpg"/><Relationship Id="rId67" Type="http://schemas.openxmlformats.org/officeDocument/2006/relationships/image" Target="../media/image67.jpg"/><Relationship Id="rId116" Type="http://schemas.openxmlformats.org/officeDocument/2006/relationships/image" Target="../media/image116.jpg"/><Relationship Id="rId137" Type="http://schemas.openxmlformats.org/officeDocument/2006/relationships/image" Target="../media/image137.jpg"/><Relationship Id="rId158" Type="http://schemas.openxmlformats.org/officeDocument/2006/relationships/image" Target="../media/image158.jpeg"/><Relationship Id="rId20" Type="http://schemas.openxmlformats.org/officeDocument/2006/relationships/image" Target="../media/image20.jpg"/><Relationship Id="rId41" Type="http://schemas.openxmlformats.org/officeDocument/2006/relationships/image" Target="../media/image41.jpg"/><Relationship Id="rId62" Type="http://schemas.openxmlformats.org/officeDocument/2006/relationships/image" Target="../media/image62.jpg"/><Relationship Id="rId83" Type="http://schemas.openxmlformats.org/officeDocument/2006/relationships/image" Target="../media/image83.jpg"/><Relationship Id="rId88" Type="http://schemas.openxmlformats.org/officeDocument/2006/relationships/image" Target="../media/image88.jpg"/><Relationship Id="rId111" Type="http://schemas.openxmlformats.org/officeDocument/2006/relationships/image" Target="../media/image111.jpg"/><Relationship Id="rId132" Type="http://schemas.openxmlformats.org/officeDocument/2006/relationships/image" Target="../media/image132.jpg"/><Relationship Id="rId153" Type="http://schemas.openxmlformats.org/officeDocument/2006/relationships/image" Target="../media/image153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77</xdr:row>
      <xdr:rowOff>0</xdr:rowOff>
    </xdr:from>
    <xdr:to>
      <xdr:col>6</xdr:col>
      <xdr:colOff>0</xdr:colOff>
      <xdr:row>77</xdr:row>
      <xdr:rowOff>952500</xdr:rowOff>
    </xdr:to>
    <xdr:pic>
      <xdr:nvPicPr>
        <xdr:cNvPr id="143" name="imageIDG81">
          <a:extLst>
            <a:ext uri="{FF2B5EF4-FFF2-40B4-BE49-F238E27FC236}">
              <a16:creationId xmlns:a16="http://schemas.microsoft.com/office/drawing/2014/main" xmlns="" id="{210AB1F4-B017-4F3A-B33D-2ADDD55F9B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19875" y="82838925"/>
          <a:ext cx="1428750" cy="9525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79</xdr:row>
      <xdr:rowOff>0</xdr:rowOff>
    </xdr:from>
    <xdr:to>
      <xdr:col>6</xdr:col>
      <xdr:colOff>0</xdr:colOff>
      <xdr:row>79</xdr:row>
      <xdr:rowOff>948285</xdr:rowOff>
    </xdr:to>
    <xdr:pic>
      <xdr:nvPicPr>
        <xdr:cNvPr id="145" name="imageIDG82">
          <a:extLst>
            <a:ext uri="{FF2B5EF4-FFF2-40B4-BE49-F238E27FC236}">
              <a16:creationId xmlns:a16="http://schemas.microsoft.com/office/drawing/2014/main" xmlns="" id="{805F34CF-EAE4-4046-850E-A594D0727E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19875" y="85067775"/>
          <a:ext cx="1428750" cy="948285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80</xdr:row>
      <xdr:rowOff>0</xdr:rowOff>
    </xdr:from>
    <xdr:to>
      <xdr:col>6</xdr:col>
      <xdr:colOff>0</xdr:colOff>
      <xdr:row>80</xdr:row>
      <xdr:rowOff>952500</xdr:rowOff>
    </xdr:to>
    <xdr:pic>
      <xdr:nvPicPr>
        <xdr:cNvPr id="147" name="imageIDG83">
          <a:extLst>
            <a:ext uri="{FF2B5EF4-FFF2-40B4-BE49-F238E27FC236}">
              <a16:creationId xmlns:a16="http://schemas.microsoft.com/office/drawing/2014/main" xmlns="" id="{9465DD9B-C258-413E-ADA1-405E4364E3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19875" y="86182200"/>
          <a:ext cx="1428750" cy="9525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81</xdr:row>
      <xdr:rowOff>0</xdr:rowOff>
    </xdr:from>
    <xdr:to>
      <xdr:col>6</xdr:col>
      <xdr:colOff>0</xdr:colOff>
      <xdr:row>81</xdr:row>
      <xdr:rowOff>948285</xdr:rowOff>
    </xdr:to>
    <xdr:pic>
      <xdr:nvPicPr>
        <xdr:cNvPr id="149" name="imageIDG84">
          <a:extLst>
            <a:ext uri="{FF2B5EF4-FFF2-40B4-BE49-F238E27FC236}">
              <a16:creationId xmlns:a16="http://schemas.microsoft.com/office/drawing/2014/main" xmlns="" id="{7EF7E108-4C02-472D-9152-BC7402204A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19875" y="87296625"/>
          <a:ext cx="1428750" cy="948285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82</xdr:row>
      <xdr:rowOff>0</xdr:rowOff>
    </xdr:from>
    <xdr:to>
      <xdr:col>6</xdr:col>
      <xdr:colOff>0</xdr:colOff>
      <xdr:row>82</xdr:row>
      <xdr:rowOff>948285</xdr:rowOff>
    </xdr:to>
    <xdr:pic>
      <xdr:nvPicPr>
        <xdr:cNvPr id="151" name="imageIDG85">
          <a:extLst>
            <a:ext uri="{FF2B5EF4-FFF2-40B4-BE49-F238E27FC236}">
              <a16:creationId xmlns:a16="http://schemas.microsoft.com/office/drawing/2014/main" xmlns="" id="{A2251430-C503-4398-8305-4C5275819B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19875" y="88411050"/>
          <a:ext cx="1428750" cy="948285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83</xdr:row>
      <xdr:rowOff>0</xdr:rowOff>
    </xdr:from>
    <xdr:to>
      <xdr:col>6</xdr:col>
      <xdr:colOff>0</xdr:colOff>
      <xdr:row>83</xdr:row>
      <xdr:rowOff>948285</xdr:rowOff>
    </xdr:to>
    <xdr:pic>
      <xdr:nvPicPr>
        <xdr:cNvPr id="153" name="imageIDG86">
          <a:extLst>
            <a:ext uri="{FF2B5EF4-FFF2-40B4-BE49-F238E27FC236}">
              <a16:creationId xmlns:a16="http://schemas.microsoft.com/office/drawing/2014/main" xmlns="" id="{51F9173E-A190-4AB8-8CD7-75A51A32B9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19875" y="89525475"/>
          <a:ext cx="1428750" cy="948285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84</xdr:row>
      <xdr:rowOff>0</xdr:rowOff>
    </xdr:from>
    <xdr:to>
      <xdr:col>6</xdr:col>
      <xdr:colOff>0</xdr:colOff>
      <xdr:row>84</xdr:row>
      <xdr:rowOff>948285</xdr:rowOff>
    </xdr:to>
    <xdr:pic>
      <xdr:nvPicPr>
        <xdr:cNvPr id="155" name="imageIDG87">
          <a:extLst>
            <a:ext uri="{FF2B5EF4-FFF2-40B4-BE49-F238E27FC236}">
              <a16:creationId xmlns:a16="http://schemas.microsoft.com/office/drawing/2014/main" xmlns="" id="{95332205-BAED-44F8-AAD8-C98F63D319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19875" y="90639900"/>
          <a:ext cx="1428750" cy="948285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85</xdr:row>
      <xdr:rowOff>0</xdr:rowOff>
    </xdr:from>
    <xdr:to>
      <xdr:col>6</xdr:col>
      <xdr:colOff>0</xdr:colOff>
      <xdr:row>85</xdr:row>
      <xdr:rowOff>948285</xdr:rowOff>
    </xdr:to>
    <xdr:pic>
      <xdr:nvPicPr>
        <xdr:cNvPr id="157" name="imageIDG88">
          <a:extLst>
            <a:ext uri="{FF2B5EF4-FFF2-40B4-BE49-F238E27FC236}">
              <a16:creationId xmlns:a16="http://schemas.microsoft.com/office/drawing/2014/main" xmlns="" id="{C0971A0D-2BC7-48DE-B7A2-2CD0CEB8EF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19875" y="91754325"/>
          <a:ext cx="1428750" cy="948285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86</xdr:row>
      <xdr:rowOff>0</xdr:rowOff>
    </xdr:from>
    <xdr:to>
      <xdr:col>6</xdr:col>
      <xdr:colOff>0</xdr:colOff>
      <xdr:row>86</xdr:row>
      <xdr:rowOff>948285</xdr:rowOff>
    </xdr:to>
    <xdr:pic>
      <xdr:nvPicPr>
        <xdr:cNvPr id="159" name="imageIDG89">
          <a:extLst>
            <a:ext uri="{FF2B5EF4-FFF2-40B4-BE49-F238E27FC236}">
              <a16:creationId xmlns:a16="http://schemas.microsoft.com/office/drawing/2014/main" xmlns="" id="{C8D2A245-1960-43B0-BB04-1876EBA7DE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19875" y="92868750"/>
          <a:ext cx="1428750" cy="948285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87</xdr:row>
      <xdr:rowOff>0</xdr:rowOff>
    </xdr:from>
    <xdr:to>
      <xdr:col>6</xdr:col>
      <xdr:colOff>0</xdr:colOff>
      <xdr:row>87</xdr:row>
      <xdr:rowOff>948285</xdr:rowOff>
    </xdr:to>
    <xdr:pic>
      <xdr:nvPicPr>
        <xdr:cNvPr id="161" name="imageIDG90">
          <a:extLst>
            <a:ext uri="{FF2B5EF4-FFF2-40B4-BE49-F238E27FC236}">
              <a16:creationId xmlns:a16="http://schemas.microsoft.com/office/drawing/2014/main" xmlns="" id="{A9D027BE-A4DE-4BC1-A785-7648458C6D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19875" y="93983175"/>
          <a:ext cx="1428750" cy="948285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88</xdr:row>
      <xdr:rowOff>0</xdr:rowOff>
    </xdr:from>
    <xdr:to>
      <xdr:col>6</xdr:col>
      <xdr:colOff>0</xdr:colOff>
      <xdr:row>88</xdr:row>
      <xdr:rowOff>948285</xdr:rowOff>
    </xdr:to>
    <xdr:pic>
      <xdr:nvPicPr>
        <xdr:cNvPr id="163" name="imageIDG91">
          <a:extLst>
            <a:ext uri="{FF2B5EF4-FFF2-40B4-BE49-F238E27FC236}">
              <a16:creationId xmlns:a16="http://schemas.microsoft.com/office/drawing/2014/main" xmlns="" id="{471480B8-5841-44CE-A396-68F121EF52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19875" y="95097600"/>
          <a:ext cx="1428750" cy="948285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89</xdr:row>
      <xdr:rowOff>0</xdr:rowOff>
    </xdr:from>
    <xdr:to>
      <xdr:col>6</xdr:col>
      <xdr:colOff>0</xdr:colOff>
      <xdr:row>89</xdr:row>
      <xdr:rowOff>948285</xdr:rowOff>
    </xdr:to>
    <xdr:pic>
      <xdr:nvPicPr>
        <xdr:cNvPr id="165" name="imageIDG92">
          <a:extLst>
            <a:ext uri="{FF2B5EF4-FFF2-40B4-BE49-F238E27FC236}">
              <a16:creationId xmlns:a16="http://schemas.microsoft.com/office/drawing/2014/main" xmlns="" id="{16A0749E-1576-45CF-83AC-9AC63C23DC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19875" y="96212025"/>
          <a:ext cx="1428750" cy="948285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90</xdr:row>
      <xdr:rowOff>0</xdr:rowOff>
    </xdr:from>
    <xdr:to>
      <xdr:col>6</xdr:col>
      <xdr:colOff>0</xdr:colOff>
      <xdr:row>90</xdr:row>
      <xdr:rowOff>948285</xdr:rowOff>
    </xdr:to>
    <xdr:pic>
      <xdr:nvPicPr>
        <xdr:cNvPr id="167" name="imageIDG93">
          <a:extLst>
            <a:ext uri="{FF2B5EF4-FFF2-40B4-BE49-F238E27FC236}">
              <a16:creationId xmlns:a16="http://schemas.microsoft.com/office/drawing/2014/main" xmlns="" id="{DE4B34C7-81AD-4B2D-B7C1-F2A94519C4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19875" y="97326450"/>
          <a:ext cx="1428750" cy="948285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91</xdr:row>
      <xdr:rowOff>0</xdr:rowOff>
    </xdr:from>
    <xdr:to>
      <xdr:col>6</xdr:col>
      <xdr:colOff>0</xdr:colOff>
      <xdr:row>91</xdr:row>
      <xdr:rowOff>948285</xdr:rowOff>
    </xdr:to>
    <xdr:pic>
      <xdr:nvPicPr>
        <xdr:cNvPr id="169" name="imageIDG94">
          <a:extLst>
            <a:ext uri="{FF2B5EF4-FFF2-40B4-BE49-F238E27FC236}">
              <a16:creationId xmlns:a16="http://schemas.microsoft.com/office/drawing/2014/main" xmlns="" id="{2CDD1084-4949-49DE-87E1-FB7BE6CE03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19875" y="98440875"/>
          <a:ext cx="1428750" cy="948285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92</xdr:row>
      <xdr:rowOff>0</xdr:rowOff>
    </xdr:from>
    <xdr:to>
      <xdr:col>6</xdr:col>
      <xdr:colOff>0</xdr:colOff>
      <xdr:row>92</xdr:row>
      <xdr:rowOff>948285</xdr:rowOff>
    </xdr:to>
    <xdr:pic>
      <xdr:nvPicPr>
        <xdr:cNvPr id="171" name="imageIDG95">
          <a:extLst>
            <a:ext uri="{FF2B5EF4-FFF2-40B4-BE49-F238E27FC236}">
              <a16:creationId xmlns:a16="http://schemas.microsoft.com/office/drawing/2014/main" xmlns="" id="{4C26C301-27FC-40EE-B521-4DB86B92ED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19875" y="99555300"/>
          <a:ext cx="1428750" cy="948285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93</xdr:row>
      <xdr:rowOff>0</xdr:rowOff>
    </xdr:from>
    <xdr:to>
      <xdr:col>6</xdr:col>
      <xdr:colOff>0</xdr:colOff>
      <xdr:row>93</xdr:row>
      <xdr:rowOff>948285</xdr:rowOff>
    </xdr:to>
    <xdr:pic>
      <xdr:nvPicPr>
        <xdr:cNvPr id="173" name="imageIDG96">
          <a:extLst>
            <a:ext uri="{FF2B5EF4-FFF2-40B4-BE49-F238E27FC236}">
              <a16:creationId xmlns:a16="http://schemas.microsoft.com/office/drawing/2014/main" xmlns="" id="{D6A0D1F2-46B3-4763-8A94-B1DF19C79D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19875" y="100669725"/>
          <a:ext cx="1428750" cy="948285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94</xdr:row>
      <xdr:rowOff>0</xdr:rowOff>
    </xdr:from>
    <xdr:to>
      <xdr:col>6</xdr:col>
      <xdr:colOff>0</xdr:colOff>
      <xdr:row>94</xdr:row>
      <xdr:rowOff>948285</xdr:rowOff>
    </xdr:to>
    <xdr:pic>
      <xdr:nvPicPr>
        <xdr:cNvPr id="175" name="imageIDG97">
          <a:extLst>
            <a:ext uri="{FF2B5EF4-FFF2-40B4-BE49-F238E27FC236}">
              <a16:creationId xmlns:a16="http://schemas.microsoft.com/office/drawing/2014/main" xmlns="" id="{162E62BD-2463-43BD-9FD2-F401EAEC8D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19875" y="101784150"/>
          <a:ext cx="1428750" cy="948285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95</xdr:row>
      <xdr:rowOff>0</xdr:rowOff>
    </xdr:from>
    <xdr:to>
      <xdr:col>6</xdr:col>
      <xdr:colOff>0</xdr:colOff>
      <xdr:row>95</xdr:row>
      <xdr:rowOff>948285</xdr:rowOff>
    </xdr:to>
    <xdr:pic>
      <xdr:nvPicPr>
        <xdr:cNvPr id="177" name="imageIDG98">
          <a:extLst>
            <a:ext uri="{FF2B5EF4-FFF2-40B4-BE49-F238E27FC236}">
              <a16:creationId xmlns:a16="http://schemas.microsoft.com/office/drawing/2014/main" xmlns="" id="{B9D60814-E8DF-4012-9C47-3B8307EC6B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19875" y="102898575"/>
          <a:ext cx="1428750" cy="948285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96</xdr:row>
      <xdr:rowOff>0</xdr:rowOff>
    </xdr:from>
    <xdr:to>
      <xdr:col>6</xdr:col>
      <xdr:colOff>0</xdr:colOff>
      <xdr:row>96</xdr:row>
      <xdr:rowOff>948285</xdr:rowOff>
    </xdr:to>
    <xdr:pic>
      <xdr:nvPicPr>
        <xdr:cNvPr id="179" name="imageIDG99">
          <a:extLst>
            <a:ext uri="{FF2B5EF4-FFF2-40B4-BE49-F238E27FC236}">
              <a16:creationId xmlns:a16="http://schemas.microsoft.com/office/drawing/2014/main" xmlns="" id="{8C7ACC35-B847-4810-ADF4-637F1F55DE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19875" y="104013000"/>
          <a:ext cx="1428750" cy="948285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97</xdr:row>
      <xdr:rowOff>0</xdr:rowOff>
    </xdr:from>
    <xdr:to>
      <xdr:col>6</xdr:col>
      <xdr:colOff>0</xdr:colOff>
      <xdr:row>97</xdr:row>
      <xdr:rowOff>948285</xdr:rowOff>
    </xdr:to>
    <xdr:pic>
      <xdr:nvPicPr>
        <xdr:cNvPr id="181" name="imageIDG100">
          <a:extLst>
            <a:ext uri="{FF2B5EF4-FFF2-40B4-BE49-F238E27FC236}">
              <a16:creationId xmlns:a16="http://schemas.microsoft.com/office/drawing/2014/main" xmlns="" id="{98B086F0-795E-45AD-9D44-A073CA351D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19875" y="105127425"/>
          <a:ext cx="1428750" cy="948285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98</xdr:row>
      <xdr:rowOff>0</xdr:rowOff>
    </xdr:from>
    <xdr:to>
      <xdr:col>6</xdr:col>
      <xdr:colOff>0</xdr:colOff>
      <xdr:row>98</xdr:row>
      <xdr:rowOff>948285</xdr:rowOff>
    </xdr:to>
    <xdr:pic>
      <xdr:nvPicPr>
        <xdr:cNvPr id="183" name="imageIDG101">
          <a:extLst>
            <a:ext uri="{FF2B5EF4-FFF2-40B4-BE49-F238E27FC236}">
              <a16:creationId xmlns:a16="http://schemas.microsoft.com/office/drawing/2014/main" xmlns="" id="{628D7ED2-3CCC-48F6-AE21-4CF2D84461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19875" y="106241850"/>
          <a:ext cx="1428750" cy="948285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99</xdr:row>
      <xdr:rowOff>0</xdr:rowOff>
    </xdr:from>
    <xdr:to>
      <xdr:col>6</xdr:col>
      <xdr:colOff>0</xdr:colOff>
      <xdr:row>99</xdr:row>
      <xdr:rowOff>952500</xdr:rowOff>
    </xdr:to>
    <xdr:pic>
      <xdr:nvPicPr>
        <xdr:cNvPr id="185" name="imageIDG102">
          <a:extLst>
            <a:ext uri="{FF2B5EF4-FFF2-40B4-BE49-F238E27FC236}">
              <a16:creationId xmlns:a16="http://schemas.microsoft.com/office/drawing/2014/main" xmlns="" id="{0CF66BAC-39C4-4EFC-A032-811E58D6E8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19875" y="107356275"/>
          <a:ext cx="1428750" cy="9525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100</xdr:row>
      <xdr:rowOff>0</xdr:rowOff>
    </xdr:from>
    <xdr:to>
      <xdr:col>6</xdr:col>
      <xdr:colOff>0</xdr:colOff>
      <xdr:row>100</xdr:row>
      <xdr:rowOff>952500</xdr:rowOff>
    </xdr:to>
    <xdr:pic>
      <xdr:nvPicPr>
        <xdr:cNvPr id="187" name="imageIDG103">
          <a:extLst>
            <a:ext uri="{FF2B5EF4-FFF2-40B4-BE49-F238E27FC236}">
              <a16:creationId xmlns:a16="http://schemas.microsoft.com/office/drawing/2014/main" xmlns="" id="{48C184D7-AD41-4031-B58D-1A8B8B4236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19875" y="108470700"/>
          <a:ext cx="1428750" cy="9525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101</xdr:row>
      <xdr:rowOff>0</xdr:rowOff>
    </xdr:from>
    <xdr:to>
      <xdr:col>6</xdr:col>
      <xdr:colOff>0</xdr:colOff>
      <xdr:row>101</xdr:row>
      <xdr:rowOff>952500</xdr:rowOff>
    </xdr:to>
    <xdr:pic>
      <xdr:nvPicPr>
        <xdr:cNvPr id="189" name="imageIDG104">
          <a:extLst>
            <a:ext uri="{FF2B5EF4-FFF2-40B4-BE49-F238E27FC236}">
              <a16:creationId xmlns:a16="http://schemas.microsoft.com/office/drawing/2014/main" xmlns="" id="{816CED20-4656-43E3-9ECC-4CBAB2CF6B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19875" y="109585125"/>
          <a:ext cx="1428750" cy="9525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102</xdr:row>
      <xdr:rowOff>0</xdr:rowOff>
    </xdr:from>
    <xdr:to>
      <xdr:col>6</xdr:col>
      <xdr:colOff>0</xdr:colOff>
      <xdr:row>102</xdr:row>
      <xdr:rowOff>948285</xdr:rowOff>
    </xdr:to>
    <xdr:pic>
      <xdr:nvPicPr>
        <xdr:cNvPr id="191" name="imageIDG105">
          <a:extLst>
            <a:ext uri="{FF2B5EF4-FFF2-40B4-BE49-F238E27FC236}">
              <a16:creationId xmlns:a16="http://schemas.microsoft.com/office/drawing/2014/main" xmlns="" id="{BDFFF3BE-8CBD-4CFA-AB8B-8DCDEB2E9C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19875" y="110699550"/>
          <a:ext cx="1428750" cy="948285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103</xdr:row>
      <xdr:rowOff>0</xdr:rowOff>
    </xdr:from>
    <xdr:to>
      <xdr:col>6</xdr:col>
      <xdr:colOff>0</xdr:colOff>
      <xdr:row>103</xdr:row>
      <xdr:rowOff>948285</xdr:rowOff>
    </xdr:to>
    <xdr:pic>
      <xdr:nvPicPr>
        <xdr:cNvPr id="193" name="imageIDG106">
          <a:extLst>
            <a:ext uri="{FF2B5EF4-FFF2-40B4-BE49-F238E27FC236}">
              <a16:creationId xmlns:a16="http://schemas.microsoft.com/office/drawing/2014/main" xmlns="" id="{60550DF0-E444-4BAF-B8EB-AC16ACF6E4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19875" y="111813975"/>
          <a:ext cx="1428750" cy="948285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104</xdr:row>
      <xdr:rowOff>0</xdr:rowOff>
    </xdr:from>
    <xdr:to>
      <xdr:col>6</xdr:col>
      <xdr:colOff>0</xdr:colOff>
      <xdr:row>104</xdr:row>
      <xdr:rowOff>948285</xdr:rowOff>
    </xdr:to>
    <xdr:pic>
      <xdr:nvPicPr>
        <xdr:cNvPr id="195" name="imageIDG107">
          <a:extLst>
            <a:ext uri="{FF2B5EF4-FFF2-40B4-BE49-F238E27FC236}">
              <a16:creationId xmlns:a16="http://schemas.microsoft.com/office/drawing/2014/main" xmlns="" id="{7036967B-A94C-42B7-9CFD-F8D9C930A7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19875" y="112928400"/>
          <a:ext cx="1428750" cy="948285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105</xdr:row>
      <xdr:rowOff>0</xdr:rowOff>
    </xdr:from>
    <xdr:to>
      <xdr:col>6</xdr:col>
      <xdr:colOff>0</xdr:colOff>
      <xdr:row>105</xdr:row>
      <xdr:rowOff>948285</xdr:rowOff>
    </xdr:to>
    <xdr:pic>
      <xdr:nvPicPr>
        <xdr:cNvPr id="197" name="imageIDG108">
          <a:extLst>
            <a:ext uri="{FF2B5EF4-FFF2-40B4-BE49-F238E27FC236}">
              <a16:creationId xmlns:a16="http://schemas.microsoft.com/office/drawing/2014/main" xmlns="" id="{D551BB9D-07F3-4808-A6E7-1C01C412EC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19875" y="114042825"/>
          <a:ext cx="1428750" cy="948285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106</xdr:row>
      <xdr:rowOff>0</xdr:rowOff>
    </xdr:from>
    <xdr:to>
      <xdr:col>6</xdr:col>
      <xdr:colOff>0</xdr:colOff>
      <xdr:row>106</xdr:row>
      <xdr:rowOff>948285</xdr:rowOff>
    </xdr:to>
    <xdr:pic>
      <xdr:nvPicPr>
        <xdr:cNvPr id="199" name="imageIDG109">
          <a:extLst>
            <a:ext uri="{FF2B5EF4-FFF2-40B4-BE49-F238E27FC236}">
              <a16:creationId xmlns:a16="http://schemas.microsoft.com/office/drawing/2014/main" xmlns="" id="{C29F69EF-0B95-484C-8BEC-533A82A717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19875" y="115157250"/>
          <a:ext cx="1428750" cy="948285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107</xdr:row>
      <xdr:rowOff>0</xdr:rowOff>
    </xdr:from>
    <xdr:to>
      <xdr:col>6</xdr:col>
      <xdr:colOff>0</xdr:colOff>
      <xdr:row>107</xdr:row>
      <xdr:rowOff>948285</xdr:rowOff>
    </xdr:to>
    <xdr:pic>
      <xdr:nvPicPr>
        <xdr:cNvPr id="201" name="imageIDG110">
          <a:extLst>
            <a:ext uri="{FF2B5EF4-FFF2-40B4-BE49-F238E27FC236}">
              <a16:creationId xmlns:a16="http://schemas.microsoft.com/office/drawing/2014/main" xmlns="" id="{505E8B31-B6EA-4B55-97F8-31A9EDBA11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19875" y="116271675"/>
          <a:ext cx="1428750" cy="948285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108</xdr:row>
      <xdr:rowOff>0</xdr:rowOff>
    </xdr:from>
    <xdr:to>
      <xdr:col>6</xdr:col>
      <xdr:colOff>0</xdr:colOff>
      <xdr:row>108</xdr:row>
      <xdr:rowOff>948285</xdr:rowOff>
    </xdr:to>
    <xdr:pic>
      <xdr:nvPicPr>
        <xdr:cNvPr id="203" name="imageIDG111">
          <a:extLst>
            <a:ext uri="{FF2B5EF4-FFF2-40B4-BE49-F238E27FC236}">
              <a16:creationId xmlns:a16="http://schemas.microsoft.com/office/drawing/2014/main" xmlns="" id="{1BCA3991-3C7B-481C-B070-77666F4594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19875" y="117386100"/>
          <a:ext cx="1428750" cy="948285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109</xdr:row>
      <xdr:rowOff>0</xdr:rowOff>
    </xdr:from>
    <xdr:to>
      <xdr:col>6</xdr:col>
      <xdr:colOff>0</xdr:colOff>
      <xdr:row>109</xdr:row>
      <xdr:rowOff>948285</xdr:rowOff>
    </xdr:to>
    <xdr:pic>
      <xdr:nvPicPr>
        <xdr:cNvPr id="205" name="imageIDG112">
          <a:extLst>
            <a:ext uri="{FF2B5EF4-FFF2-40B4-BE49-F238E27FC236}">
              <a16:creationId xmlns:a16="http://schemas.microsoft.com/office/drawing/2014/main" xmlns="" id="{E5402A23-796D-4B83-8866-BB5ED17BEB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19875" y="118500525"/>
          <a:ext cx="1428750" cy="948285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110</xdr:row>
      <xdr:rowOff>0</xdr:rowOff>
    </xdr:from>
    <xdr:to>
      <xdr:col>6</xdr:col>
      <xdr:colOff>0</xdr:colOff>
      <xdr:row>110</xdr:row>
      <xdr:rowOff>948285</xdr:rowOff>
    </xdr:to>
    <xdr:pic>
      <xdr:nvPicPr>
        <xdr:cNvPr id="207" name="imageIDG113">
          <a:extLst>
            <a:ext uri="{FF2B5EF4-FFF2-40B4-BE49-F238E27FC236}">
              <a16:creationId xmlns:a16="http://schemas.microsoft.com/office/drawing/2014/main" xmlns="" id="{19880F44-41A6-421E-A940-7E593B6744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19875" y="119614950"/>
          <a:ext cx="1428750" cy="948285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111</xdr:row>
      <xdr:rowOff>0</xdr:rowOff>
    </xdr:from>
    <xdr:to>
      <xdr:col>6</xdr:col>
      <xdr:colOff>0</xdr:colOff>
      <xdr:row>111</xdr:row>
      <xdr:rowOff>948285</xdr:rowOff>
    </xdr:to>
    <xdr:pic>
      <xdr:nvPicPr>
        <xdr:cNvPr id="209" name="imageIDG114">
          <a:extLst>
            <a:ext uri="{FF2B5EF4-FFF2-40B4-BE49-F238E27FC236}">
              <a16:creationId xmlns:a16="http://schemas.microsoft.com/office/drawing/2014/main" xmlns="" id="{B4A678B5-B2C7-437E-B684-303C7137BF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19875" y="120729375"/>
          <a:ext cx="1428750" cy="948285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112</xdr:row>
      <xdr:rowOff>0</xdr:rowOff>
    </xdr:from>
    <xdr:to>
      <xdr:col>6</xdr:col>
      <xdr:colOff>0</xdr:colOff>
      <xdr:row>112</xdr:row>
      <xdr:rowOff>952500</xdr:rowOff>
    </xdr:to>
    <xdr:pic>
      <xdr:nvPicPr>
        <xdr:cNvPr id="211" name="imageIDG116">
          <a:extLst>
            <a:ext uri="{FF2B5EF4-FFF2-40B4-BE49-F238E27FC236}">
              <a16:creationId xmlns:a16="http://schemas.microsoft.com/office/drawing/2014/main" xmlns="" id="{842938E1-58CA-4575-8F93-2459A298BA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19875" y="121843800"/>
          <a:ext cx="1428750" cy="9525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114</xdr:row>
      <xdr:rowOff>0</xdr:rowOff>
    </xdr:from>
    <xdr:to>
      <xdr:col>6</xdr:col>
      <xdr:colOff>0</xdr:colOff>
      <xdr:row>114</xdr:row>
      <xdr:rowOff>952500</xdr:rowOff>
    </xdr:to>
    <xdr:pic>
      <xdr:nvPicPr>
        <xdr:cNvPr id="213" name="imageIDG117">
          <a:extLst>
            <a:ext uri="{FF2B5EF4-FFF2-40B4-BE49-F238E27FC236}">
              <a16:creationId xmlns:a16="http://schemas.microsoft.com/office/drawing/2014/main" xmlns="" id="{B7C1F210-A5E3-4686-A495-F91193D63E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19875" y="124072650"/>
          <a:ext cx="1428750" cy="9525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115</xdr:row>
      <xdr:rowOff>0</xdr:rowOff>
    </xdr:from>
    <xdr:to>
      <xdr:col>6</xdr:col>
      <xdr:colOff>0</xdr:colOff>
      <xdr:row>115</xdr:row>
      <xdr:rowOff>948285</xdr:rowOff>
    </xdr:to>
    <xdr:pic>
      <xdr:nvPicPr>
        <xdr:cNvPr id="215" name="imageIDG118">
          <a:extLst>
            <a:ext uri="{FF2B5EF4-FFF2-40B4-BE49-F238E27FC236}">
              <a16:creationId xmlns:a16="http://schemas.microsoft.com/office/drawing/2014/main" xmlns="" id="{ABD7325F-42CD-4150-8461-DF49EB854B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19875" y="125187075"/>
          <a:ext cx="1428750" cy="948285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116</xdr:row>
      <xdr:rowOff>0</xdr:rowOff>
    </xdr:from>
    <xdr:to>
      <xdr:col>6</xdr:col>
      <xdr:colOff>0</xdr:colOff>
      <xdr:row>116</xdr:row>
      <xdr:rowOff>948285</xdr:rowOff>
    </xdr:to>
    <xdr:pic>
      <xdr:nvPicPr>
        <xdr:cNvPr id="217" name="imageIDG119">
          <a:extLst>
            <a:ext uri="{FF2B5EF4-FFF2-40B4-BE49-F238E27FC236}">
              <a16:creationId xmlns:a16="http://schemas.microsoft.com/office/drawing/2014/main" xmlns="" id="{3358128F-D123-42D8-8617-08D3970A09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19875" y="126301500"/>
          <a:ext cx="1428750" cy="948285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117</xdr:row>
      <xdr:rowOff>0</xdr:rowOff>
    </xdr:from>
    <xdr:to>
      <xdr:col>6</xdr:col>
      <xdr:colOff>0</xdr:colOff>
      <xdr:row>117</xdr:row>
      <xdr:rowOff>948285</xdr:rowOff>
    </xdr:to>
    <xdr:pic>
      <xdr:nvPicPr>
        <xdr:cNvPr id="219" name="imageIDG120">
          <a:extLst>
            <a:ext uri="{FF2B5EF4-FFF2-40B4-BE49-F238E27FC236}">
              <a16:creationId xmlns:a16="http://schemas.microsoft.com/office/drawing/2014/main" xmlns="" id="{F0076D22-5115-4020-9345-BB8E9BDE71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19875" y="127415925"/>
          <a:ext cx="1428750" cy="948285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118</xdr:row>
      <xdr:rowOff>0</xdr:rowOff>
    </xdr:from>
    <xdr:to>
      <xdr:col>6</xdr:col>
      <xdr:colOff>0</xdr:colOff>
      <xdr:row>118</xdr:row>
      <xdr:rowOff>948285</xdr:rowOff>
    </xdr:to>
    <xdr:pic>
      <xdr:nvPicPr>
        <xdr:cNvPr id="221" name="imageIDG121">
          <a:extLst>
            <a:ext uri="{FF2B5EF4-FFF2-40B4-BE49-F238E27FC236}">
              <a16:creationId xmlns:a16="http://schemas.microsoft.com/office/drawing/2014/main" xmlns="" id="{CC0A3902-0424-48FA-AEC1-FEDEA22B35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19875" y="128530350"/>
          <a:ext cx="1428750" cy="948285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119</xdr:row>
      <xdr:rowOff>0</xdr:rowOff>
    </xdr:from>
    <xdr:to>
      <xdr:col>6</xdr:col>
      <xdr:colOff>0</xdr:colOff>
      <xdr:row>119</xdr:row>
      <xdr:rowOff>948285</xdr:rowOff>
    </xdr:to>
    <xdr:pic>
      <xdr:nvPicPr>
        <xdr:cNvPr id="223" name="imageIDG122">
          <a:extLst>
            <a:ext uri="{FF2B5EF4-FFF2-40B4-BE49-F238E27FC236}">
              <a16:creationId xmlns:a16="http://schemas.microsoft.com/office/drawing/2014/main" xmlns="" id="{64EA367B-B395-4160-A757-B405DD196C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19875" y="129644775"/>
          <a:ext cx="1428750" cy="948285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120</xdr:row>
      <xdr:rowOff>0</xdr:rowOff>
    </xdr:from>
    <xdr:to>
      <xdr:col>6</xdr:col>
      <xdr:colOff>0</xdr:colOff>
      <xdr:row>120</xdr:row>
      <xdr:rowOff>948285</xdr:rowOff>
    </xdr:to>
    <xdr:pic>
      <xdr:nvPicPr>
        <xdr:cNvPr id="225" name="imageIDG123">
          <a:extLst>
            <a:ext uri="{FF2B5EF4-FFF2-40B4-BE49-F238E27FC236}">
              <a16:creationId xmlns:a16="http://schemas.microsoft.com/office/drawing/2014/main" xmlns="" id="{51694F80-CDD0-4449-A614-6E75E04BC1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19875" y="130759200"/>
          <a:ext cx="1428750" cy="948285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121</xdr:row>
      <xdr:rowOff>0</xdr:rowOff>
    </xdr:from>
    <xdr:to>
      <xdr:col>6</xdr:col>
      <xdr:colOff>0</xdr:colOff>
      <xdr:row>121</xdr:row>
      <xdr:rowOff>952500</xdr:rowOff>
    </xdr:to>
    <xdr:pic>
      <xdr:nvPicPr>
        <xdr:cNvPr id="227" name="imageIDG124">
          <a:extLst>
            <a:ext uri="{FF2B5EF4-FFF2-40B4-BE49-F238E27FC236}">
              <a16:creationId xmlns:a16="http://schemas.microsoft.com/office/drawing/2014/main" xmlns="" id="{F49008C6-12FF-4196-BEE3-6F6A0310B6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19875" y="131873625"/>
          <a:ext cx="1428750" cy="9525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122</xdr:row>
      <xdr:rowOff>0</xdr:rowOff>
    </xdr:from>
    <xdr:to>
      <xdr:col>6</xdr:col>
      <xdr:colOff>0</xdr:colOff>
      <xdr:row>122</xdr:row>
      <xdr:rowOff>952500</xdr:rowOff>
    </xdr:to>
    <xdr:pic>
      <xdr:nvPicPr>
        <xdr:cNvPr id="229" name="imageIDG125">
          <a:extLst>
            <a:ext uri="{FF2B5EF4-FFF2-40B4-BE49-F238E27FC236}">
              <a16:creationId xmlns:a16="http://schemas.microsoft.com/office/drawing/2014/main" xmlns="" id="{2C5C5FB4-7AC5-4527-8446-FE42EE9993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19875" y="132988050"/>
          <a:ext cx="1428750" cy="9525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123</xdr:row>
      <xdr:rowOff>0</xdr:rowOff>
    </xdr:from>
    <xdr:to>
      <xdr:col>6</xdr:col>
      <xdr:colOff>0</xdr:colOff>
      <xdr:row>123</xdr:row>
      <xdr:rowOff>952500</xdr:rowOff>
    </xdr:to>
    <xdr:pic>
      <xdr:nvPicPr>
        <xdr:cNvPr id="231" name="imageIDG126">
          <a:extLst>
            <a:ext uri="{FF2B5EF4-FFF2-40B4-BE49-F238E27FC236}">
              <a16:creationId xmlns:a16="http://schemas.microsoft.com/office/drawing/2014/main" xmlns="" id="{FF0C4029-C10F-4DF9-8E66-8DBC8ABBA5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19875" y="134102475"/>
          <a:ext cx="1428750" cy="9525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124</xdr:row>
      <xdr:rowOff>0</xdr:rowOff>
    </xdr:from>
    <xdr:to>
      <xdr:col>6</xdr:col>
      <xdr:colOff>0</xdr:colOff>
      <xdr:row>124</xdr:row>
      <xdr:rowOff>948285</xdr:rowOff>
    </xdr:to>
    <xdr:pic>
      <xdr:nvPicPr>
        <xdr:cNvPr id="233" name="imageIDG127">
          <a:extLst>
            <a:ext uri="{FF2B5EF4-FFF2-40B4-BE49-F238E27FC236}">
              <a16:creationId xmlns:a16="http://schemas.microsoft.com/office/drawing/2014/main" xmlns="" id="{200E5FF3-1FE6-4566-90CC-4759FC162D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19875" y="135216900"/>
          <a:ext cx="1428750" cy="948285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125</xdr:row>
      <xdr:rowOff>0</xdr:rowOff>
    </xdr:from>
    <xdr:to>
      <xdr:col>6</xdr:col>
      <xdr:colOff>0</xdr:colOff>
      <xdr:row>125</xdr:row>
      <xdr:rowOff>948285</xdr:rowOff>
    </xdr:to>
    <xdr:pic>
      <xdr:nvPicPr>
        <xdr:cNvPr id="235" name="imageIDG128">
          <a:extLst>
            <a:ext uri="{FF2B5EF4-FFF2-40B4-BE49-F238E27FC236}">
              <a16:creationId xmlns:a16="http://schemas.microsoft.com/office/drawing/2014/main" xmlns="" id="{7C7928FD-A8B8-4CE8-A4A7-C87E6DBDA0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19875" y="136331325"/>
          <a:ext cx="1428750" cy="948285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126</xdr:row>
      <xdr:rowOff>0</xdr:rowOff>
    </xdr:from>
    <xdr:to>
      <xdr:col>6</xdr:col>
      <xdr:colOff>0</xdr:colOff>
      <xdr:row>126</xdr:row>
      <xdr:rowOff>948285</xdr:rowOff>
    </xdr:to>
    <xdr:pic>
      <xdr:nvPicPr>
        <xdr:cNvPr id="237" name="imageIDG129">
          <a:extLst>
            <a:ext uri="{FF2B5EF4-FFF2-40B4-BE49-F238E27FC236}">
              <a16:creationId xmlns:a16="http://schemas.microsoft.com/office/drawing/2014/main" xmlns="" id="{E09EBA71-96EC-489B-8848-7841C81153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19875" y="137445750"/>
          <a:ext cx="1428750" cy="948285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127</xdr:row>
      <xdr:rowOff>0</xdr:rowOff>
    </xdr:from>
    <xdr:to>
      <xdr:col>6</xdr:col>
      <xdr:colOff>0</xdr:colOff>
      <xdr:row>127</xdr:row>
      <xdr:rowOff>952500</xdr:rowOff>
    </xdr:to>
    <xdr:pic>
      <xdr:nvPicPr>
        <xdr:cNvPr id="239" name="imageIDG130">
          <a:extLst>
            <a:ext uri="{FF2B5EF4-FFF2-40B4-BE49-F238E27FC236}">
              <a16:creationId xmlns:a16="http://schemas.microsoft.com/office/drawing/2014/main" xmlns="" id="{03137D3B-08E1-495A-94B3-B86390F895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19875" y="138560175"/>
          <a:ext cx="1428750" cy="9525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128</xdr:row>
      <xdr:rowOff>0</xdr:rowOff>
    </xdr:from>
    <xdr:to>
      <xdr:col>6</xdr:col>
      <xdr:colOff>0</xdr:colOff>
      <xdr:row>128</xdr:row>
      <xdr:rowOff>952500</xdr:rowOff>
    </xdr:to>
    <xdr:pic>
      <xdr:nvPicPr>
        <xdr:cNvPr id="241" name="imageIDG131">
          <a:extLst>
            <a:ext uri="{FF2B5EF4-FFF2-40B4-BE49-F238E27FC236}">
              <a16:creationId xmlns:a16="http://schemas.microsoft.com/office/drawing/2014/main" xmlns="" id="{11AA3E15-8D09-4497-91AC-E06A5BDE90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19875" y="139674600"/>
          <a:ext cx="1428750" cy="9525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129</xdr:row>
      <xdr:rowOff>0</xdr:rowOff>
    </xdr:from>
    <xdr:to>
      <xdr:col>6</xdr:col>
      <xdr:colOff>0</xdr:colOff>
      <xdr:row>129</xdr:row>
      <xdr:rowOff>952500</xdr:rowOff>
    </xdr:to>
    <xdr:pic>
      <xdr:nvPicPr>
        <xdr:cNvPr id="243" name="imageIDG132">
          <a:extLst>
            <a:ext uri="{FF2B5EF4-FFF2-40B4-BE49-F238E27FC236}">
              <a16:creationId xmlns:a16="http://schemas.microsoft.com/office/drawing/2014/main" xmlns="" id="{F72B3A1D-45F2-48FC-A149-B08A565574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19875" y="140789025"/>
          <a:ext cx="1428750" cy="9525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130</xdr:row>
      <xdr:rowOff>0</xdr:rowOff>
    </xdr:from>
    <xdr:to>
      <xdr:col>6</xdr:col>
      <xdr:colOff>0</xdr:colOff>
      <xdr:row>130</xdr:row>
      <xdr:rowOff>952500</xdr:rowOff>
    </xdr:to>
    <xdr:pic>
      <xdr:nvPicPr>
        <xdr:cNvPr id="245" name="imageIDG133">
          <a:extLst>
            <a:ext uri="{FF2B5EF4-FFF2-40B4-BE49-F238E27FC236}">
              <a16:creationId xmlns:a16="http://schemas.microsoft.com/office/drawing/2014/main" xmlns="" id="{20433D6F-FF37-4C4C-AC64-26EBE536A5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19875" y="141903450"/>
          <a:ext cx="1428750" cy="9525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131</xdr:row>
      <xdr:rowOff>0</xdr:rowOff>
    </xdr:from>
    <xdr:to>
      <xdr:col>6</xdr:col>
      <xdr:colOff>0</xdr:colOff>
      <xdr:row>131</xdr:row>
      <xdr:rowOff>952500</xdr:rowOff>
    </xdr:to>
    <xdr:pic>
      <xdr:nvPicPr>
        <xdr:cNvPr id="247" name="imageIDG134">
          <a:extLst>
            <a:ext uri="{FF2B5EF4-FFF2-40B4-BE49-F238E27FC236}">
              <a16:creationId xmlns:a16="http://schemas.microsoft.com/office/drawing/2014/main" xmlns="" id="{E7B6B6B4-1646-4685-8EC0-C8630ABC92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19875" y="143017875"/>
          <a:ext cx="1428750" cy="9525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132</xdr:row>
      <xdr:rowOff>0</xdr:rowOff>
    </xdr:from>
    <xdr:to>
      <xdr:col>6</xdr:col>
      <xdr:colOff>0</xdr:colOff>
      <xdr:row>132</xdr:row>
      <xdr:rowOff>952500</xdr:rowOff>
    </xdr:to>
    <xdr:pic>
      <xdr:nvPicPr>
        <xdr:cNvPr id="249" name="imageIDG135">
          <a:extLst>
            <a:ext uri="{FF2B5EF4-FFF2-40B4-BE49-F238E27FC236}">
              <a16:creationId xmlns:a16="http://schemas.microsoft.com/office/drawing/2014/main" xmlns="" id="{6C10D9A7-21DA-4297-B062-92A88CB178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19875" y="144132300"/>
          <a:ext cx="1428750" cy="9525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133</xdr:row>
      <xdr:rowOff>0</xdr:rowOff>
    </xdr:from>
    <xdr:to>
      <xdr:col>6</xdr:col>
      <xdr:colOff>0</xdr:colOff>
      <xdr:row>133</xdr:row>
      <xdr:rowOff>952500</xdr:rowOff>
    </xdr:to>
    <xdr:pic>
      <xdr:nvPicPr>
        <xdr:cNvPr id="251" name="imageIDG136">
          <a:extLst>
            <a:ext uri="{FF2B5EF4-FFF2-40B4-BE49-F238E27FC236}">
              <a16:creationId xmlns:a16="http://schemas.microsoft.com/office/drawing/2014/main" xmlns="" id="{438AEE8D-53E6-49CE-A2C1-5E8D2017C1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19875" y="145246725"/>
          <a:ext cx="1428750" cy="9525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134</xdr:row>
      <xdr:rowOff>0</xdr:rowOff>
    </xdr:from>
    <xdr:to>
      <xdr:col>6</xdr:col>
      <xdr:colOff>0</xdr:colOff>
      <xdr:row>134</xdr:row>
      <xdr:rowOff>952500</xdr:rowOff>
    </xdr:to>
    <xdr:pic>
      <xdr:nvPicPr>
        <xdr:cNvPr id="253" name="imageIDG137">
          <a:extLst>
            <a:ext uri="{FF2B5EF4-FFF2-40B4-BE49-F238E27FC236}">
              <a16:creationId xmlns:a16="http://schemas.microsoft.com/office/drawing/2014/main" xmlns="" id="{B4991253-4FCE-40A1-8130-B0B14FE550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19875" y="146361150"/>
          <a:ext cx="1428750" cy="9525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135</xdr:row>
      <xdr:rowOff>0</xdr:rowOff>
    </xdr:from>
    <xdr:to>
      <xdr:col>6</xdr:col>
      <xdr:colOff>0</xdr:colOff>
      <xdr:row>135</xdr:row>
      <xdr:rowOff>948285</xdr:rowOff>
    </xdr:to>
    <xdr:pic>
      <xdr:nvPicPr>
        <xdr:cNvPr id="255" name="imageIDG138">
          <a:extLst>
            <a:ext uri="{FF2B5EF4-FFF2-40B4-BE49-F238E27FC236}">
              <a16:creationId xmlns:a16="http://schemas.microsoft.com/office/drawing/2014/main" xmlns="" id="{284C412F-E3C0-471D-865B-4DB0C801C5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19875" y="147475575"/>
          <a:ext cx="1428750" cy="948285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136</xdr:row>
      <xdr:rowOff>0</xdr:rowOff>
    </xdr:from>
    <xdr:to>
      <xdr:col>6</xdr:col>
      <xdr:colOff>0</xdr:colOff>
      <xdr:row>136</xdr:row>
      <xdr:rowOff>948285</xdr:rowOff>
    </xdr:to>
    <xdr:pic>
      <xdr:nvPicPr>
        <xdr:cNvPr id="257" name="imageIDG139">
          <a:extLst>
            <a:ext uri="{FF2B5EF4-FFF2-40B4-BE49-F238E27FC236}">
              <a16:creationId xmlns:a16="http://schemas.microsoft.com/office/drawing/2014/main" xmlns="" id="{C84B2D9A-D72D-45C3-ADF0-0E4EAA0BCD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19875" y="148590000"/>
          <a:ext cx="1428750" cy="948285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137</xdr:row>
      <xdr:rowOff>0</xdr:rowOff>
    </xdr:from>
    <xdr:to>
      <xdr:col>6</xdr:col>
      <xdr:colOff>0</xdr:colOff>
      <xdr:row>137</xdr:row>
      <xdr:rowOff>948285</xdr:rowOff>
    </xdr:to>
    <xdr:pic>
      <xdr:nvPicPr>
        <xdr:cNvPr id="259" name="imageIDG140">
          <a:extLst>
            <a:ext uri="{FF2B5EF4-FFF2-40B4-BE49-F238E27FC236}">
              <a16:creationId xmlns:a16="http://schemas.microsoft.com/office/drawing/2014/main" xmlns="" id="{B1D8CB85-52A4-4B79-8895-3237A777C0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19875" y="149704425"/>
          <a:ext cx="1428750" cy="948285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138</xdr:row>
      <xdr:rowOff>0</xdr:rowOff>
    </xdr:from>
    <xdr:to>
      <xdr:col>6</xdr:col>
      <xdr:colOff>0</xdr:colOff>
      <xdr:row>138</xdr:row>
      <xdr:rowOff>948285</xdr:rowOff>
    </xdr:to>
    <xdr:pic>
      <xdr:nvPicPr>
        <xdr:cNvPr id="261" name="imageIDG142">
          <a:extLst>
            <a:ext uri="{FF2B5EF4-FFF2-40B4-BE49-F238E27FC236}">
              <a16:creationId xmlns:a16="http://schemas.microsoft.com/office/drawing/2014/main" xmlns="" id="{1968E198-F3CE-426B-BCF8-E4A869D911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19875" y="150818850"/>
          <a:ext cx="1428750" cy="948285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140</xdr:row>
      <xdr:rowOff>0</xdr:rowOff>
    </xdr:from>
    <xdr:to>
      <xdr:col>6</xdr:col>
      <xdr:colOff>0</xdr:colOff>
      <xdr:row>140</xdr:row>
      <xdr:rowOff>948285</xdr:rowOff>
    </xdr:to>
    <xdr:pic>
      <xdr:nvPicPr>
        <xdr:cNvPr id="263" name="imageIDG143">
          <a:extLst>
            <a:ext uri="{FF2B5EF4-FFF2-40B4-BE49-F238E27FC236}">
              <a16:creationId xmlns:a16="http://schemas.microsoft.com/office/drawing/2014/main" xmlns="" id="{DAD4AF7A-CE8A-40B6-BD3F-CFD9B3CF8F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19875" y="153047700"/>
          <a:ext cx="1428750" cy="948285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141</xdr:row>
      <xdr:rowOff>0</xdr:rowOff>
    </xdr:from>
    <xdr:to>
      <xdr:col>6</xdr:col>
      <xdr:colOff>0</xdr:colOff>
      <xdr:row>141</xdr:row>
      <xdr:rowOff>948285</xdr:rowOff>
    </xdr:to>
    <xdr:pic>
      <xdr:nvPicPr>
        <xdr:cNvPr id="265" name="imageIDG144">
          <a:extLst>
            <a:ext uri="{FF2B5EF4-FFF2-40B4-BE49-F238E27FC236}">
              <a16:creationId xmlns:a16="http://schemas.microsoft.com/office/drawing/2014/main" xmlns="" id="{0993C304-91F2-4E05-87DF-EE77B3765F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19875" y="154162125"/>
          <a:ext cx="1428750" cy="948285"/>
        </a:xfrm>
        <a:prstGeom prst="rect">
          <a:avLst/>
        </a:prstGeom>
      </xdr:spPr>
    </xdr:pic>
    <xdr:clientData/>
  </xdr:twoCellAnchor>
  <xdr:twoCellAnchor>
    <xdr:from>
      <xdr:col>5</xdr:col>
      <xdr:colOff>1</xdr:colOff>
      <xdr:row>142</xdr:row>
      <xdr:rowOff>1</xdr:rowOff>
    </xdr:from>
    <xdr:to>
      <xdr:col>5</xdr:col>
      <xdr:colOff>1076326</xdr:colOff>
      <xdr:row>142</xdr:row>
      <xdr:rowOff>1076326</xdr:rowOff>
    </xdr:to>
    <xdr:pic>
      <xdr:nvPicPr>
        <xdr:cNvPr id="267" name="imageIDG145">
          <a:extLst>
            <a:ext uri="{FF2B5EF4-FFF2-40B4-BE49-F238E27FC236}">
              <a16:creationId xmlns:a16="http://schemas.microsoft.com/office/drawing/2014/main" xmlns="" id="{E1D721C2-28F1-4472-A3AD-45FF788CE1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19876" y="155276551"/>
          <a:ext cx="1076325" cy="1076325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143</xdr:row>
      <xdr:rowOff>0</xdr:rowOff>
    </xdr:from>
    <xdr:to>
      <xdr:col>6</xdr:col>
      <xdr:colOff>0</xdr:colOff>
      <xdr:row>143</xdr:row>
      <xdr:rowOff>948285</xdr:rowOff>
    </xdr:to>
    <xdr:pic>
      <xdr:nvPicPr>
        <xdr:cNvPr id="269" name="imageIDG146">
          <a:extLst>
            <a:ext uri="{FF2B5EF4-FFF2-40B4-BE49-F238E27FC236}">
              <a16:creationId xmlns:a16="http://schemas.microsoft.com/office/drawing/2014/main" xmlns="" id="{75011819-73F3-472A-B194-AC9969DFE3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19875" y="156390975"/>
          <a:ext cx="1428750" cy="948285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144</xdr:row>
      <xdr:rowOff>0</xdr:rowOff>
    </xdr:from>
    <xdr:to>
      <xdr:col>6</xdr:col>
      <xdr:colOff>0</xdr:colOff>
      <xdr:row>144</xdr:row>
      <xdr:rowOff>948285</xdr:rowOff>
    </xdr:to>
    <xdr:pic>
      <xdr:nvPicPr>
        <xdr:cNvPr id="271" name="imageIDG147">
          <a:extLst>
            <a:ext uri="{FF2B5EF4-FFF2-40B4-BE49-F238E27FC236}">
              <a16:creationId xmlns:a16="http://schemas.microsoft.com/office/drawing/2014/main" xmlns="" id="{4C0591AA-ABCE-4B6C-9942-DBA2EFCDB2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19875" y="157505400"/>
          <a:ext cx="1428750" cy="948285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145</xdr:row>
      <xdr:rowOff>0</xdr:rowOff>
    </xdr:from>
    <xdr:to>
      <xdr:col>6</xdr:col>
      <xdr:colOff>0</xdr:colOff>
      <xdr:row>145</xdr:row>
      <xdr:rowOff>948285</xdr:rowOff>
    </xdr:to>
    <xdr:pic>
      <xdr:nvPicPr>
        <xdr:cNvPr id="273" name="imageIDG148">
          <a:extLst>
            <a:ext uri="{FF2B5EF4-FFF2-40B4-BE49-F238E27FC236}">
              <a16:creationId xmlns:a16="http://schemas.microsoft.com/office/drawing/2014/main" xmlns="" id="{042553FA-9BCE-4716-A5C0-B2E67B3E48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19875" y="158619825"/>
          <a:ext cx="1428750" cy="948285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146</xdr:row>
      <xdr:rowOff>0</xdr:rowOff>
    </xdr:from>
    <xdr:to>
      <xdr:col>6</xdr:col>
      <xdr:colOff>0</xdr:colOff>
      <xdr:row>146</xdr:row>
      <xdr:rowOff>948285</xdr:rowOff>
    </xdr:to>
    <xdr:pic>
      <xdr:nvPicPr>
        <xdr:cNvPr id="275" name="imageIDG149">
          <a:extLst>
            <a:ext uri="{FF2B5EF4-FFF2-40B4-BE49-F238E27FC236}">
              <a16:creationId xmlns:a16="http://schemas.microsoft.com/office/drawing/2014/main" xmlns="" id="{929C5CB2-C929-442A-9617-03919CA246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19875" y="159734250"/>
          <a:ext cx="1428750" cy="948285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147</xdr:row>
      <xdr:rowOff>0</xdr:rowOff>
    </xdr:from>
    <xdr:to>
      <xdr:col>6</xdr:col>
      <xdr:colOff>0</xdr:colOff>
      <xdr:row>147</xdr:row>
      <xdr:rowOff>952500</xdr:rowOff>
    </xdr:to>
    <xdr:pic>
      <xdr:nvPicPr>
        <xdr:cNvPr id="277" name="imageIDG150">
          <a:extLst>
            <a:ext uri="{FF2B5EF4-FFF2-40B4-BE49-F238E27FC236}">
              <a16:creationId xmlns:a16="http://schemas.microsoft.com/office/drawing/2014/main" xmlns="" id="{7CA41C1E-6DA8-4606-9247-05F9761FA1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19875" y="160848675"/>
          <a:ext cx="1428750" cy="9525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148</xdr:row>
      <xdr:rowOff>0</xdr:rowOff>
    </xdr:from>
    <xdr:to>
      <xdr:col>6</xdr:col>
      <xdr:colOff>0</xdr:colOff>
      <xdr:row>148</xdr:row>
      <xdr:rowOff>952500</xdr:rowOff>
    </xdr:to>
    <xdr:pic>
      <xdr:nvPicPr>
        <xdr:cNvPr id="279" name="imageIDG151">
          <a:extLst>
            <a:ext uri="{FF2B5EF4-FFF2-40B4-BE49-F238E27FC236}">
              <a16:creationId xmlns:a16="http://schemas.microsoft.com/office/drawing/2014/main" xmlns="" id="{F93069AE-6461-4B9A-BDC7-82427C4422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19875" y="161963100"/>
          <a:ext cx="1428750" cy="9525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149</xdr:row>
      <xdr:rowOff>0</xdr:rowOff>
    </xdr:from>
    <xdr:to>
      <xdr:col>6</xdr:col>
      <xdr:colOff>0</xdr:colOff>
      <xdr:row>149</xdr:row>
      <xdr:rowOff>952500</xdr:rowOff>
    </xdr:to>
    <xdr:pic>
      <xdr:nvPicPr>
        <xdr:cNvPr id="281" name="imageIDG152">
          <a:extLst>
            <a:ext uri="{FF2B5EF4-FFF2-40B4-BE49-F238E27FC236}">
              <a16:creationId xmlns:a16="http://schemas.microsoft.com/office/drawing/2014/main" xmlns="" id="{B8AA2158-7BBC-48CF-B5A1-6458137120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19875" y="163077525"/>
          <a:ext cx="1428750" cy="9525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150</xdr:row>
      <xdr:rowOff>0</xdr:rowOff>
    </xdr:from>
    <xdr:to>
      <xdr:col>6</xdr:col>
      <xdr:colOff>0</xdr:colOff>
      <xdr:row>150</xdr:row>
      <xdr:rowOff>952500</xdr:rowOff>
    </xdr:to>
    <xdr:pic>
      <xdr:nvPicPr>
        <xdr:cNvPr id="283" name="imageIDG153">
          <a:extLst>
            <a:ext uri="{FF2B5EF4-FFF2-40B4-BE49-F238E27FC236}">
              <a16:creationId xmlns:a16="http://schemas.microsoft.com/office/drawing/2014/main" xmlns="" id="{A04BA2E4-EEC5-477E-B010-7FA4CAA9E3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19875" y="164191950"/>
          <a:ext cx="1428750" cy="9525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151</xdr:row>
      <xdr:rowOff>0</xdr:rowOff>
    </xdr:from>
    <xdr:to>
      <xdr:col>6</xdr:col>
      <xdr:colOff>0</xdr:colOff>
      <xdr:row>151</xdr:row>
      <xdr:rowOff>952500</xdr:rowOff>
    </xdr:to>
    <xdr:pic>
      <xdr:nvPicPr>
        <xdr:cNvPr id="285" name="imageIDG154">
          <a:extLst>
            <a:ext uri="{FF2B5EF4-FFF2-40B4-BE49-F238E27FC236}">
              <a16:creationId xmlns:a16="http://schemas.microsoft.com/office/drawing/2014/main" xmlns="" id="{048AC25E-76D2-47F5-9B6C-ABCFD90CEF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19875" y="165306375"/>
          <a:ext cx="1428750" cy="9525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152</xdr:row>
      <xdr:rowOff>0</xdr:rowOff>
    </xdr:from>
    <xdr:to>
      <xdr:col>6</xdr:col>
      <xdr:colOff>0</xdr:colOff>
      <xdr:row>152</xdr:row>
      <xdr:rowOff>952500</xdr:rowOff>
    </xdr:to>
    <xdr:pic>
      <xdr:nvPicPr>
        <xdr:cNvPr id="287" name="imageIDG155">
          <a:extLst>
            <a:ext uri="{FF2B5EF4-FFF2-40B4-BE49-F238E27FC236}">
              <a16:creationId xmlns:a16="http://schemas.microsoft.com/office/drawing/2014/main" xmlns="" id="{5AFF311A-F280-40AE-96BF-14855DEF07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19875" y="166420800"/>
          <a:ext cx="1428750" cy="9525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153</xdr:row>
      <xdr:rowOff>0</xdr:rowOff>
    </xdr:from>
    <xdr:to>
      <xdr:col>6</xdr:col>
      <xdr:colOff>0</xdr:colOff>
      <xdr:row>153</xdr:row>
      <xdr:rowOff>952500</xdr:rowOff>
    </xdr:to>
    <xdr:pic>
      <xdr:nvPicPr>
        <xdr:cNvPr id="289" name="imageIDG156">
          <a:extLst>
            <a:ext uri="{FF2B5EF4-FFF2-40B4-BE49-F238E27FC236}">
              <a16:creationId xmlns:a16="http://schemas.microsoft.com/office/drawing/2014/main" xmlns="" id="{0EB73EC0-A4A2-4C75-88B0-A51EBBC9A8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19875" y="167535225"/>
          <a:ext cx="1428750" cy="9525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154</xdr:row>
      <xdr:rowOff>0</xdr:rowOff>
    </xdr:from>
    <xdr:to>
      <xdr:col>6</xdr:col>
      <xdr:colOff>0</xdr:colOff>
      <xdr:row>154</xdr:row>
      <xdr:rowOff>952500</xdr:rowOff>
    </xdr:to>
    <xdr:pic>
      <xdr:nvPicPr>
        <xdr:cNvPr id="291" name="imageIDG157">
          <a:extLst>
            <a:ext uri="{FF2B5EF4-FFF2-40B4-BE49-F238E27FC236}">
              <a16:creationId xmlns:a16="http://schemas.microsoft.com/office/drawing/2014/main" xmlns="" id="{FCD9A837-CAF5-4B5E-BC20-CD9D629B4E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19875" y="168649650"/>
          <a:ext cx="1428750" cy="9525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155</xdr:row>
      <xdr:rowOff>0</xdr:rowOff>
    </xdr:from>
    <xdr:to>
      <xdr:col>6</xdr:col>
      <xdr:colOff>0</xdr:colOff>
      <xdr:row>155</xdr:row>
      <xdr:rowOff>952500</xdr:rowOff>
    </xdr:to>
    <xdr:pic>
      <xdr:nvPicPr>
        <xdr:cNvPr id="293" name="imageIDG158">
          <a:extLst>
            <a:ext uri="{FF2B5EF4-FFF2-40B4-BE49-F238E27FC236}">
              <a16:creationId xmlns:a16="http://schemas.microsoft.com/office/drawing/2014/main" xmlns="" id="{DE1B392F-70F5-451B-8E89-6243F178B6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19875" y="169764075"/>
          <a:ext cx="1428750" cy="9525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156</xdr:row>
      <xdr:rowOff>0</xdr:rowOff>
    </xdr:from>
    <xdr:to>
      <xdr:col>6</xdr:col>
      <xdr:colOff>0</xdr:colOff>
      <xdr:row>156</xdr:row>
      <xdr:rowOff>952500</xdr:rowOff>
    </xdr:to>
    <xdr:pic>
      <xdr:nvPicPr>
        <xdr:cNvPr id="295" name="imageIDG159">
          <a:extLst>
            <a:ext uri="{FF2B5EF4-FFF2-40B4-BE49-F238E27FC236}">
              <a16:creationId xmlns:a16="http://schemas.microsoft.com/office/drawing/2014/main" xmlns="" id="{7627CDDC-F23B-4E5B-8105-EFFD609C10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19875" y="170878500"/>
          <a:ext cx="1428750" cy="9525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157</xdr:row>
      <xdr:rowOff>0</xdr:rowOff>
    </xdr:from>
    <xdr:to>
      <xdr:col>6</xdr:col>
      <xdr:colOff>0</xdr:colOff>
      <xdr:row>157</xdr:row>
      <xdr:rowOff>952500</xdr:rowOff>
    </xdr:to>
    <xdr:pic>
      <xdr:nvPicPr>
        <xdr:cNvPr id="297" name="imageIDG160">
          <a:extLst>
            <a:ext uri="{FF2B5EF4-FFF2-40B4-BE49-F238E27FC236}">
              <a16:creationId xmlns:a16="http://schemas.microsoft.com/office/drawing/2014/main" xmlns="" id="{5730B84E-5183-4205-88AA-0B4B5AD030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19875" y="171992925"/>
          <a:ext cx="1428750" cy="9525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158</xdr:row>
      <xdr:rowOff>0</xdr:rowOff>
    </xdr:from>
    <xdr:to>
      <xdr:col>6</xdr:col>
      <xdr:colOff>0</xdr:colOff>
      <xdr:row>158</xdr:row>
      <xdr:rowOff>952500</xdr:rowOff>
    </xdr:to>
    <xdr:pic>
      <xdr:nvPicPr>
        <xdr:cNvPr id="299" name="imageIDG161">
          <a:extLst>
            <a:ext uri="{FF2B5EF4-FFF2-40B4-BE49-F238E27FC236}">
              <a16:creationId xmlns:a16="http://schemas.microsoft.com/office/drawing/2014/main" xmlns="" id="{257B7016-9117-495E-9593-47301BE054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19875" y="173107350"/>
          <a:ext cx="1428750" cy="9525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159</xdr:row>
      <xdr:rowOff>0</xdr:rowOff>
    </xdr:from>
    <xdr:to>
      <xdr:col>6</xdr:col>
      <xdr:colOff>0</xdr:colOff>
      <xdr:row>159</xdr:row>
      <xdr:rowOff>952500</xdr:rowOff>
    </xdr:to>
    <xdr:pic>
      <xdr:nvPicPr>
        <xdr:cNvPr id="301" name="imageIDG162">
          <a:extLst>
            <a:ext uri="{FF2B5EF4-FFF2-40B4-BE49-F238E27FC236}">
              <a16:creationId xmlns:a16="http://schemas.microsoft.com/office/drawing/2014/main" xmlns="" id="{5FF4FBD7-A588-4491-BBB3-B04BC349F7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19875" y="174221775"/>
          <a:ext cx="1428750" cy="9525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160</xdr:row>
      <xdr:rowOff>0</xdr:rowOff>
    </xdr:from>
    <xdr:to>
      <xdr:col>6</xdr:col>
      <xdr:colOff>0</xdr:colOff>
      <xdr:row>160</xdr:row>
      <xdr:rowOff>952500</xdr:rowOff>
    </xdr:to>
    <xdr:pic>
      <xdr:nvPicPr>
        <xdr:cNvPr id="303" name="imageIDG163">
          <a:extLst>
            <a:ext uri="{FF2B5EF4-FFF2-40B4-BE49-F238E27FC236}">
              <a16:creationId xmlns:a16="http://schemas.microsoft.com/office/drawing/2014/main" xmlns="" id="{A419B6D8-7A30-447B-AFFF-891FFA0923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19875" y="175336200"/>
          <a:ext cx="1428750" cy="9525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161</xdr:row>
      <xdr:rowOff>0</xdr:rowOff>
    </xdr:from>
    <xdr:to>
      <xdr:col>6</xdr:col>
      <xdr:colOff>0</xdr:colOff>
      <xdr:row>161</xdr:row>
      <xdr:rowOff>952500</xdr:rowOff>
    </xdr:to>
    <xdr:pic>
      <xdr:nvPicPr>
        <xdr:cNvPr id="305" name="imageIDG164">
          <a:extLst>
            <a:ext uri="{FF2B5EF4-FFF2-40B4-BE49-F238E27FC236}">
              <a16:creationId xmlns:a16="http://schemas.microsoft.com/office/drawing/2014/main" xmlns="" id="{1FF10E61-96E1-4B45-8E90-A890D9792B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19875" y="176450625"/>
          <a:ext cx="1428750" cy="9525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162</xdr:row>
      <xdr:rowOff>0</xdr:rowOff>
    </xdr:from>
    <xdr:to>
      <xdr:col>6</xdr:col>
      <xdr:colOff>0</xdr:colOff>
      <xdr:row>162</xdr:row>
      <xdr:rowOff>948285</xdr:rowOff>
    </xdr:to>
    <xdr:pic>
      <xdr:nvPicPr>
        <xdr:cNvPr id="307" name="imageIDG165">
          <a:extLst>
            <a:ext uri="{FF2B5EF4-FFF2-40B4-BE49-F238E27FC236}">
              <a16:creationId xmlns:a16="http://schemas.microsoft.com/office/drawing/2014/main" xmlns="" id="{0F344485-BF53-4DE7-9CB2-61280EBAA4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19875" y="177565050"/>
          <a:ext cx="1428750" cy="948285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163</xdr:row>
      <xdr:rowOff>0</xdr:rowOff>
    </xdr:from>
    <xdr:to>
      <xdr:col>6</xdr:col>
      <xdr:colOff>0</xdr:colOff>
      <xdr:row>163</xdr:row>
      <xdr:rowOff>948285</xdr:rowOff>
    </xdr:to>
    <xdr:pic>
      <xdr:nvPicPr>
        <xdr:cNvPr id="309" name="imageIDG166">
          <a:extLst>
            <a:ext uri="{FF2B5EF4-FFF2-40B4-BE49-F238E27FC236}">
              <a16:creationId xmlns:a16="http://schemas.microsoft.com/office/drawing/2014/main" xmlns="" id="{836068D3-8E26-4022-A9B3-18453B8FC7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19875" y="178679475"/>
          <a:ext cx="1428750" cy="948285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197</xdr:row>
      <xdr:rowOff>0</xdr:rowOff>
    </xdr:from>
    <xdr:to>
      <xdr:col>6</xdr:col>
      <xdr:colOff>0</xdr:colOff>
      <xdr:row>197</xdr:row>
      <xdr:rowOff>948285</xdr:rowOff>
    </xdr:to>
    <xdr:pic>
      <xdr:nvPicPr>
        <xdr:cNvPr id="377" name="imageIDG200">
          <a:extLst>
            <a:ext uri="{FF2B5EF4-FFF2-40B4-BE49-F238E27FC236}">
              <a16:creationId xmlns:a16="http://schemas.microsoft.com/office/drawing/2014/main" xmlns="" id="{7090DB55-178A-4FD2-A554-67C4F2C06A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19875" y="216569925"/>
          <a:ext cx="1428750" cy="948285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198</xdr:row>
      <xdr:rowOff>0</xdr:rowOff>
    </xdr:from>
    <xdr:to>
      <xdr:col>6</xdr:col>
      <xdr:colOff>0</xdr:colOff>
      <xdr:row>198</xdr:row>
      <xdr:rowOff>948285</xdr:rowOff>
    </xdr:to>
    <xdr:pic>
      <xdr:nvPicPr>
        <xdr:cNvPr id="379" name="imageIDG201">
          <a:extLst>
            <a:ext uri="{FF2B5EF4-FFF2-40B4-BE49-F238E27FC236}">
              <a16:creationId xmlns:a16="http://schemas.microsoft.com/office/drawing/2014/main" xmlns="" id="{5B5C8F7E-5907-46F2-B34C-02946963BC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19875" y="217684350"/>
          <a:ext cx="1428750" cy="948285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199</xdr:row>
      <xdr:rowOff>0</xdr:rowOff>
    </xdr:from>
    <xdr:to>
      <xdr:col>6</xdr:col>
      <xdr:colOff>0</xdr:colOff>
      <xdr:row>199</xdr:row>
      <xdr:rowOff>948285</xdr:rowOff>
    </xdr:to>
    <xdr:pic>
      <xdr:nvPicPr>
        <xdr:cNvPr id="381" name="imageIDG202">
          <a:extLst>
            <a:ext uri="{FF2B5EF4-FFF2-40B4-BE49-F238E27FC236}">
              <a16:creationId xmlns:a16="http://schemas.microsoft.com/office/drawing/2014/main" xmlns="" id="{5FB5566F-E07F-458B-8BAD-CB28B7984D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19875" y="218798775"/>
          <a:ext cx="1428750" cy="948285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200</xdr:row>
      <xdr:rowOff>0</xdr:rowOff>
    </xdr:from>
    <xdr:to>
      <xdr:col>6</xdr:col>
      <xdr:colOff>0</xdr:colOff>
      <xdr:row>200</xdr:row>
      <xdr:rowOff>948285</xdr:rowOff>
    </xdr:to>
    <xdr:pic>
      <xdr:nvPicPr>
        <xdr:cNvPr id="383" name="imageIDG203">
          <a:extLst>
            <a:ext uri="{FF2B5EF4-FFF2-40B4-BE49-F238E27FC236}">
              <a16:creationId xmlns:a16="http://schemas.microsoft.com/office/drawing/2014/main" xmlns="" id="{62DB0A94-1500-483E-83AA-E8658D7C47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19875" y="219913200"/>
          <a:ext cx="1428750" cy="948285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201</xdr:row>
      <xdr:rowOff>0</xdr:rowOff>
    </xdr:from>
    <xdr:to>
      <xdr:col>6</xdr:col>
      <xdr:colOff>0</xdr:colOff>
      <xdr:row>201</xdr:row>
      <xdr:rowOff>948285</xdr:rowOff>
    </xdr:to>
    <xdr:pic>
      <xdr:nvPicPr>
        <xdr:cNvPr id="385" name="imageIDG204">
          <a:extLst>
            <a:ext uri="{FF2B5EF4-FFF2-40B4-BE49-F238E27FC236}">
              <a16:creationId xmlns:a16="http://schemas.microsoft.com/office/drawing/2014/main" xmlns="" id="{49BEC4D8-0EEB-4557-B4E1-96DDCFDA73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19875" y="221027625"/>
          <a:ext cx="1428750" cy="948285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202</xdr:row>
      <xdr:rowOff>0</xdr:rowOff>
    </xdr:from>
    <xdr:to>
      <xdr:col>6</xdr:col>
      <xdr:colOff>0</xdr:colOff>
      <xdr:row>202</xdr:row>
      <xdr:rowOff>948285</xdr:rowOff>
    </xdr:to>
    <xdr:pic>
      <xdr:nvPicPr>
        <xdr:cNvPr id="387" name="imageIDG205">
          <a:extLst>
            <a:ext uri="{FF2B5EF4-FFF2-40B4-BE49-F238E27FC236}">
              <a16:creationId xmlns:a16="http://schemas.microsoft.com/office/drawing/2014/main" xmlns="" id="{28B7EBE0-3E4A-40D1-89DD-F8403160DC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19875" y="222142050"/>
          <a:ext cx="1428750" cy="948285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203</xdr:row>
      <xdr:rowOff>0</xdr:rowOff>
    </xdr:from>
    <xdr:to>
      <xdr:col>6</xdr:col>
      <xdr:colOff>0</xdr:colOff>
      <xdr:row>203</xdr:row>
      <xdr:rowOff>948285</xdr:rowOff>
    </xdr:to>
    <xdr:pic>
      <xdr:nvPicPr>
        <xdr:cNvPr id="389" name="imageIDG206">
          <a:extLst>
            <a:ext uri="{FF2B5EF4-FFF2-40B4-BE49-F238E27FC236}">
              <a16:creationId xmlns:a16="http://schemas.microsoft.com/office/drawing/2014/main" xmlns="" id="{E1FDA6D3-6324-40B9-9C65-D29CC59E0E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19875" y="223256475"/>
          <a:ext cx="1428750" cy="948285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204</xdr:row>
      <xdr:rowOff>0</xdr:rowOff>
    </xdr:from>
    <xdr:to>
      <xdr:col>5</xdr:col>
      <xdr:colOff>781050</xdr:colOff>
      <xdr:row>204</xdr:row>
      <xdr:rowOff>1076325</xdr:rowOff>
    </xdr:to>
    <xdr:pic>
      <xdr:nvPicPr>
        <xdr:cNvPr id="391" name="imageIDG207">
          <a:extLst>
            <a:ext uri="{FF2B5EF4-FFF2-40B4-BE49-F238E27FC236}">
              <a16:creationId xmlns:a16="http://schemas.microsoft.com/office/drawing/2014/main" xmlns="" id="{A511DA35-3A00-4ADA-9133-8E2224674F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19875" y="224370900"/>
          <a:ext cx="781050" cy="1076325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205</xdr:row>
      <xdr:rowOff>0</xdr:rowOff>
    </xdr:from>
    <xdr:to>
      <xdr:col>6</xdr:col>
      <xdr:colOff>0</xdr:colOff>
      <xdr:row>205</xdr:row>
      <xdr:rowOff>948285</xdr:rowOff>
    </xdr:to>
    <xdr:pic>
      <xdr:nvPicPr>
        <xdr:cNvPr id="393" name="imageIDG208">
          <a:extLst>
            <a:ext uri="{FF2B5EF4-FFF2-40B4-BE49-F238E27FC236}">
              <a16:creationId xmlns:a16="http://schemas.microsoft.com/office/drawing/2014/main" xmlns="" id="{1264824D-7C39-40B6-9322-20793D2392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19875" y="225485325"/>
          <a:ext cx="1428750" cy="948285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206</xdr:row>
      <xdr:rowOff>0</xdr:rowOff>
    </xdr:from>
    <xdr:to>
      <xdr:col>6</xdr:col>
      <xdr:colOff>0</xdr:colOff>
      <xdr:row>206</xdr:row>
      <xdr:rowOff>948285</xdr:rowOff>
    </xdr:to>
    <xdr:pic>
      <xdr:nvPicPr>
        <xdr:cNvPr id="395" name="imageIDG209">
          <a:extLst>
            <a:ext uri="{FF2B5EF4-FFF2-40B4-BE49-F238E27FC236}">
              <a16:creationId xmlns:a16="http://schemas.microsoft.com/office/drawing/2014/main" xmlns="" id="{EC5D21CA-BC11-4622-AC05-5519E76E2F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19875" y="226599750"/>
          <a:ext cx="1428750" cy="948285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207</xdr:row>
      <xdr:rowOff>0</xdr:rowOff>
    </xdr:from>
    <xdr:to>
      <xdr:col>6</xdr:col>
      <xdr:colOff>0</xdr:colOff>
      <xdr:row>207</xdr:row>
      <xdr:rowOff>948285</xdr:rowOff>
    </xdr:to>
    <xdr:pic>
      <xdr:nvPicPr>
        <xdr:cNvPr id="397" name="imageIDG210">
          <a:extLst>
            <a:ext uri="{FF2B5EF4-FFF2-40B4-BE49-F238E27FC236}">
              <a16:creationId xmlns:a16="http://schemas.microsoft.com/office/drawing/2014/main" xmlns="" id="{0271F11A-46DA-4D10-AF39-AC6AD9C014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19875" y="227714175"/>
          <a:ext cx="1428750" cy="948285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208</xdr:row>
      <xdr:rowOff>0</xdr:rowOff>
    </xdr:from>
    <xdr:to>
      <xdr:col>6</xdr:col>
      <xdr:colOff>0</xdr:colOff>
      <xdr:row>208</xdr:row>
      <xdr:rowOff>948285</xdr:rowOff>
    </xdr:to>
    <xdr:pic>
      <xdr:nvPicPr>
        <xdr:cNvPr id="399" name="imageIDG211">
          <a:extLst>
            <a:ext uri="{FF2B5EF4-FFF2-40B4-BE49-F238E27FC236}">
              <a16:creationId xmlns:a16="http://schemas.microsoft.com/office/drawing/2014/main" xmlns="" id="{5E4C60BA-40B9-48C9-BDFD-443F146930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19875" y="228828600"/>
          <a:ext cx="1428750" cy="948285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209</xdr:row>
      <xdr:rowOff>0</xdr:rowOff>
    </xdr:from>
    <xdr:to>
      <xdr:col>6</xdr:col>
      <xdr:colOff>0</xdr:colOff>
      <xdr:row>209</xdr:row>
      <xdr:rowOff>948285</xdr:rowOff>
    </xdr:to>
    <xdr:pic>
      <xdr:nvPicPr>
        <xdr:cNvPr id="401" name="imageIDG212">
          <a:extLst>
            <a:ext uri="{FF2B5EF4-FFF2-40B4-BE49-F238E27FC236}">
              <a16:creationId xmlns:a16="http://schemas.microsoft.com/office/drawing/2014/main" xmlns="" id="{D9268687-EC98-4C84-95D6-525FFB6AF8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19875" y="229943025"/>
          <a:ext cx="1428750" cy="948285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210</xdr:row>
      <xdr:rowOff>0</xdr:rowOff>
    </xdr:from>
    <xdr:to>
      <xdr:col>6</xdr:col>
      <xdr:colOff>0</xdr:colOff>
      <xdr:row>210</xdr:row>
      <xdr:rowOff>948285</xdr:rowOff>
    </xdr:to>
    <xdr:pic>
      <xdr:nvPicPr>
        <xdr:cNvPr id="403" name="imageIDG213">
          <a:extLst>
            <a:ext uri="{FF2B5EF4-FFF2-40B4-BE49-F238E27FC236}">
              <a16:creationId xmlns:a16="http://schemas.microsoft.com/office/drawing/2014/main" xmlns="" id="{FD1F3E11-50F5-4999-8B51-0163C686E9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19875" y="231057450"/>
          <a:ext cx="1428750" cy="948285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211</xdr:row>
      <xdr:rowOff>0</xdr:rowOff>
    </xdr:from>
    <xdr:to>
      <xdr:col>6</xdr:col>
      <xdr:colOff>0</xdr:colOff>
      <xdr:row>211</xdr:row>
      <xdr:rowOff>948285</xdr:rowOff>
    </xdr:to>
    <xdr:pic>
      <xdr:nvPicPr>
        <xdr:cNvPr id="405" name="imageIDG214">
          <a:extLst>
            <a:ext uri="{FF2B5EF4-FFF2-40B4-BE49-F238E27FC236}">
              <a16:creationId xmlns:a16="http://schemas.microsoft.com/office/drawing/2014/main" xmlns="" id="{B7143041-3A27-438B-B4FF-C8C956AB51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19875" y="232171875"/>
          <a:ext cx="1428750" cy="948285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212</xdr:row>
      <xdr:rowOff>0</xdr:rowOff>
    </xdr:from>
    <xdr:to>
      <xdr:col>6</xdr:col>
      <xdr:colOff>0</xdr:colOff>
      <xdr:row>212</xdr:row>
      <xdr:rowOff>948285</xdr:rowOff>
    </xdr:to>
    <xdr:pic>
      <xdr:nvPicPr>
        <xdr:cNvPr id="407" name="imageIDG215">
          <a:extLst>
            <a:ext uri="{FF2B5EF4-FFF2-40B4-BE49-F238E27FC236}">
              <a16:creationId xmlns:a16="http://schemas.microsoft.com/office/drawing/2014/main" xmlns="" id="{0956CEBE-6E48-464E-880D-1E0D5FC7DB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19875" y="233286300"/>
          <a:ext cx="1428750" cy="948285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213</xdr:row>
      <xdr:rowOff>0</xdr:rowOff>
    </xdr:from>
    <xdr:to>
      <xdr:col>6</xdr:col>
      <xdr:colOff>0</xdr:colOff>
      <xdr:row>213</xdr:row>
      <xdr:rowOff>948285</xdr:rowOff>
    </xdr:to>
    <xdr:pic>
      <xdr:nvPicPr>
        <xdr:cNvPr id="409" name="imageIDG216">
          <a:extLst>
            <a:ext uri="{FF2B5EF4-FFF2-40B4-BE49-F238E27FC236}">
              <a16:creationId xmlns:a16="http://schemas.microsoft.com/office/drawing/2014/main" xmlns="" id="{551DF0E5-BF28-4570-BD3F-1E2163E119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19875" y="234400725"/>
          <a:ext cx="1428750" cy="948285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214</xdr:row>
      <xdr:rowOff>0</xdr:rowOff>
    </xdr:from>
    <xdr:to>
      <xdr:col>6</xdr:col>
      <xdr:colOff>0</xdr:colOff>
      <xdr:row>214</xdr:row>
      <xdr:rowOff>948285</xdr:rowOff>
    </xdr:to>
    <xdr:pic>
      <xdr:nvPicPr>
        <xdr:cNvPr id="411" name="imageIDG217">
          <a:extLst>
            <a:ext uri="{FF2B5EF4-FFF2-40B4-BE49-F238E27FC236}">
              <a16:creationId xmlns:a16="http://schemas.microsoft.com/office/drawing/2014/main" xmlns="" id="{4913F6EA-877F-41DA-A89D-EB7244F577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19875" y="235515150"/>
          <a:ext cx="1428750" cy="948285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215</xdr:row>
      <xdr:rowOff>0</xdr:rowOff>
    </xdr:from>
    <xdr:to>
      <xdr:col>6</xdr:col>
      <xdr:colOff>0</xdr:colOff>
      <xdr:row>215</xdr:row>
      <xdr:rowOff>948285</xdr:rowOff>
    </xdr:to>
    <xdr:pic>
      <xdr:nvPicPr>
        <xdr:cNvPr id="413" name="imageIDG218">
          <a:extLst>
            <a:ext uri="{FF2B5EF4-FFF2-40B4-BE49-F238E27FC236}">
              <a16:creationId xmlns:a16="http://schemas.microsoft.com/office/drawing/2014/main" xmlns="" id="{700B924F-CF73-4C24-9CAF-54F8E5B059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19875" y="236629575"/>
          <a:ext cx="1428750" cy="948285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216</xdr:row>
      <xdr:rowOff>0</xdr:rowOff>
    </xdr:from>
    <xdr:to>
      <xdr:col>6</xdr:col>
      <xdr:colOff>0</xdr:colOff>
      <xdr:row>216</xdr:row>
      <xdr:rowOff>948285</xdr:rowOff>
    </xdr:to>
    <xdr:pic>
      <xdr:nvPicPr>
        <xdr:cNvPr id="415" name="imageIDG219">
          <a:extLst>
            <a:ext uri="{FF2B5EF4-FFF2-40B4-BE49-F238E27FC236}">
              <a16:creationId xmlns:a16="http://schemas.microsoft.com/office/drawing/2014/main" xmlns="" id="{901B846F-E086-496D-A8A1-AF64832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19875" y="237744000"/>
          <a:ext cx="1428750" cy="948285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217</xdr:row>
      <xdr:rowOff>0</xdr:rowOff>
    </xdr:from>
    <xdr:to>
      <xdr:col>6</xdr:col>
      <xdr:colOff>0</xdr:colOff>
      <xdr:row>217</xdr:row>
      <xdr:rowOff>948285</xdr:rowOff>
    </xdr:to>
    <xdr:pic>
      <xdr:nvPicPr>
        <xdr:cNvPr id="417" name="imageIDG220">
          <a:extLst>
            <a:ext uri="{FF2B5EF4-FFF2-40B4-BE49-F238E27FC236}">
              <a16:creationId xmlns:a16="http://schemas.microsoft.com/office/drawing/2014/main" xmlns="" id="{75B2FA9A-DBBE-4E53-AC4A-CFB524A0A3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19875" y="238858425"/>
          <a:ext cx="1428750" cy="948285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218</xdr:row>
      <xdr:rowOff>0</xdr:rowOff>
    </xdr:from>
    <xdr:to>
      <xdr:col>6</xdr:col>
      <xdr:colOff>0</xdr:colOff>
      <xdr:row>218</xdr:row>
      <xdr:rowOff>948285</xdr:rowOff>
    </xdr:to>
    <xdr:pic>
      <xdr:nvPicPr>
        <xdr:cNvPr id="419" name="imageIDG221">
          <a:extLst>
            <a:ext uri="{FF2B5EF4-FFF2-40B4-BE49-F238E27FC236}">
              <a16:creationId xmlns:a16="http://schemas.microsoft.com/office/drawing/2014/main" xmlns="" id="{7C566A7A-7027-45DF-873D-FE34B3D0D5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19875" y="239972850"/>
          <a:ext cx="1428750" cy="948285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219</xdr:row>
      <xdr:rowOff>0</xdr:rowOff>
    </xdr:from>
    <xdr:to>
      <xdr:col>6</xdr:col>
      <xdr:colOff>0</xdr:colOff>
      <xdr:row>219</xdr:row>
      <xdr:rowOff>948285</xdr:rowOff>
    </xdr:to>
    <xdr:pic>
      <xdr:nvPicPr>
        <xdr:cNvPr id="421" name="imageIDG222">
          <a:extLst>
            <a:ext uri="{FF2B5EF4-FFF2-40B4-BE49-F238E27FC236}">
              <a16:creationId xmlns:a16="http://schemas.microsoft.com/office/drawing/2014/main" xmlns="" id="{61EEDAAA-31C2-44AE-B1B9-999E0FEB08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19875" y="241087275"/>
          <a:ext cx="1428750" cy="948285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220</xdr:row>
      <xdr:rowOff>0</xdr:rowOff>
    </xdr:from>
    <xdr:to>
      <xdr:col>6</xdr:col>
      <xdr:colOff>0</xdr:colOff>
      <xdr:row>220</xdr:row>
      <xdr:rowOff>948285</xdr:rowOff>
    </xdr:to>
    <xdr:pic>
      <xdr:nvPicPr>
        <xdr:cNvPr id="423" name="imageIDG223">
          <a:extLst>
            <a:ext uri="{FF2B5EF4-FFF2-40B4-BE49-F238E27FC236}">
              <a16:creationId xmlns:a16="http://schemas.microsoft.com/office/drawing/2014/main" xmlns="" id="{CFCBDBA1-7436-4EF1-B462-727B45A812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19875" y="242201700"/>
          <a:ext cx="1428750" cy="948285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221</xdr:row>
      <xdr:rowOff>0</xdr:rowOff>
    </xdr:from>
    <xdr:to>
      <xdr:col>6</xdr:col>
      <xdr:colOff>0</xdr:colOff>
      <xdr:row>221</xdr:row>
      <xdr:rowOff>948285</xdr:rowOff>
    </xdr:to>
    <xdr:pic>
      <xdr:nvPicPr>
        <xdr:cNvPr id="425" name="imageIDG224">
          <a:extLst>
            <a:ext uri="{FF2B5EF4-FFF2-40B4-BE49-F238E27FC236}">
              <a16:creationId xmlns:a16="http://schemas.microsoft.com/office/drawing/2014/main" xmlns="" id="{24FAD0CB-2113-4D7E-89D4-5D338636E5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19875" y="243316125"/>
          <a:ext cx="1428750" cy="948285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222</xdr:row>
      <xdr:rowOff>0</xdr:rowOff>
    </xdr:from>
    <xdr:to>
      <xdr:col>6</xdr:col>
      <xdr:colOff>0</xdr:colOff>
      <xdr:row>222</xdr:row>
      <xdr:rowOff>948285</xdr:rowOff>
    </xdr:to>
    <xdr:pic>
      <xdr:nvPicPr>
        <xdr:cNvPr id="427" name="imageIDG225">
          <a:extLst>
            <a:ext uri="{FF2B5EF4-FFF2-40B4-BE49-F238E27FC236}">
              <a16:creationId xmlns:a16="http://schemas.microsoft.com/office/drawing/2014/main" xmlns="" id="{E848A44C-49DC-4381-9A24-50E1D421BA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19875" y="244430550"/>
          <a:ext cx="1428750" cy="948285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223</xdr:row>
      <xdr:rowOff>0</xdr:rowOff>
    </xdr:from>
    <xdr:to>
      <xdr:col>6</xdr:col>
      <xdr:colOff>0</xdr:colOff>
      <xdr:row>223</xdr:row>
      <xdr:rowOff>948285</xdr:rowOff>
    </xdr:to>
    <xdr:pic>
      <xdr:nvPicPr>
        <xdr:cNvPr id="429" name="imageIDG226">
          <a:extLst>
            <a:ext uri="{FF2B5EF4-FFF2-40B4-BE49-F238E27FC236}">
              <a16:creationId xmlns:a16="http://schemas.microsoft.com/office/drawing/2014/main" xmlns="" id="{9CA798E9-5B7B-4AFC-BD7D-6EA1261E60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19875" y="245544975"/>
          <a:ext cx="1428750" cy="948285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224</xdr:row>
      <xdr:rowOff>0</xdr:rowOff>
    </xdr:from>
    <xdr:to>
      <xdr:col>6</xdr:col>
      <xdr:colOff>0</xdr:colOff>
      <xdr:row>224</xdr:row>
      <xdr:rowOff>948285</xdr:rowOff>
    </xdr:to>
    <xdr:pic>
      <xdr:nvPicPr>
        <xdr:cNvPr id="431" name="imageIDG227">
          <a:extLst>
            <a:ext uri="{FF2B5EF4-FFF2-40B4-BE49-F238E27FC236}">
              <a16:creationId xmlns:a16="http://schemas.microsoft.com/office/drawing/2014/main" xmlns="" id="{1EF6143E-F030-49FE-9D97-0FBB6E8C46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19875" y="246659400"/>
          <a:ext cx="1428750" cy="948285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225</xdr:row>
      <xdr:rowOff>0</xdr:rowOff>
    </xdr:from>
    <xdr:to>
      <xdr:col>6</xdr:col>
      <xdr:colOff>0</xdr:colOff>
      <xdr:row>225</xdr:row>
      <xdr:rowOff>948285</xdr:rowOff>
    </xdr:to>
    <xdr:pic>
      <xdr:nvPicPr>
        <xdr:cNvPr id="433" name="imageIDG228">
          <a:extLst>
            <a:ext uri="{FF2B5EF4-FFF2-40B4-BE49-F238E27FC236}">
              <a16:creationId xmlns:a16="http://schemas.microsoft.com/office/drawing/2014/main" xmlns="" id="{B9EA662F-EF3D-4E87-8BF1-6D4B3C4C6B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19875" y="247773825"/>
          <a:ext cx="1428750" cy="948285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226</xdr:row>
      <xdr:rowOff>0</xdr:rowOff>
    </xdr:from>
    <xdr:to>
      <xdr:col>6</xdr:col>
      <xdr:colOff>0</xdr:colOff>
      <xdr:row>226</xdr:row>
      <xdr:rowOff>948285</xdr:rowOff>
    </xdr:to>
    <xdr:pic>
      <xdr:nvPicPr>
        <xdr:cNvPr id="435" name="imageIDG229">
          <a:extLst>
            <a:ext uri="{FF2B5EF4-FFF2-40B4-BE49-F238E27FC236}">
              <a16:creationId xmlns:a16="http://schemas.microsoft.com/office/drawing/2014/main" xmlns="" id="{C51911FE-4FAA-42DB-ACE7-D7F6D97174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19875" y="248888250"/>
          <a:ext cx="1428750" cy="948285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227</xdr:row>
      <xdr:rowOff>0</xdr:rowOff>
    </xdr:from>
    <xdr:to>
      <xdr:col>6</xdr:col>
      <xdr:colOff>0</xdr:colOff>
      <xdr:row>227</xdr:row>
      <xdr:rowOff>948285</xdr:rowOff>
    </xdr:to>
    <xdr:pic>
      <xdr:nvPicPr>
        <xdr:cNvPr id="437" name="imageIDG230">
          <a:extLst>
            <a:ext uri="{FF2B5EF4-FFF2-40B4-BE49-F238E27FC236}">
              <a16:creationId xmlns:a16="http://schemas.microsoft.com/office/drawing/2014/main" xmlns="" id="{97B8D5AE-E35B-44C8-BF31-8F288D9AE1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19875" y="250002675"/>
          <a:ext cx="1428750" cy="948285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228</xdr:row>
      <xdr:rowOff>0</xdr:rowOff>
    </xdr:from>
    <xdr:to>
      <xdr:col>6</xdr:col>
      <xdr:colOff>0</xdr:colOff>
      <xdr:row>228</xdr:row>
      <xdr:rowOff>948285</xdr:rowOff>
    </xdr:to>
    <xdr:pic>
      <xdr:nvPicPr>
        <xdr:cNvPr id="439" name="imageIDG231">
          <a:extLst>
            <a:ext uri="{FF2B5EF4-FFF2-40B4-BE49-F238E27FC236}">
              <a16:creationId xmlns:a16="http://schemas.microsoft.com/office/drawing/2014/main" xmlns="" id="{67CCD6AA-90E9-4605-93EB-31AA667D79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19875" y="251117100"/>
          <a:ext cx="1428750" cy="948285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229</xdr:row>
      <xdr:rowOff>0</xdr:rowOff>
    </xdr:from>
    <xdr:to>
      <xdr:col>6</xdr:col>
      <xdr:colOff>0</xdr:colOff>
      <xdr:row>229</xdr:row>
      <xdr:rowOff>948285</xdr:rowOff>
    </xdr:to>
    <xdr:pic>
      <xdr:nvPicPr>
        <xdr:cNvPr id="441" name="imageIDG232">
          <a:extLst>
            <a:ext uri="{FF2B5EF4-FFF2-40B4-BE49-F238E27FC236}">
              <a16:creationId xmlns:a16="http://schemas.microsoft.com/office/drawing/2014/main" xmlns="" id="{2B26611A-BA93-4AEB-8058-E08E484D9E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19875" y="252231525"/>
          <a:ext cx="1428750" cy="948285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230</xdr:row>
      <xdr:rowOff>0</xdr:rowOff>
    </xdr:from>
    <xdr:to>
      <xdr:col>6</xdr:col>
      <xdr:colOff>0</xdr:colOff>
      <xdr:row>230</xdr:row>
      <xdr:rowOff>948285</xdr:rowOff>
    </xdr:to>
    <xdr:pic>
      <xdr:nvPicPr>
        <xdr:cNvPr id="443" name="imageIDG233">
          <a:extLst>
            <a:ext uri="{FF2B5EF4-FFF2-40B4-BE49-F238E27FC236}">
              <a16:creationId xmlns:a16="http://schemas.microsoft.com/office/drawing/2014/main" xmlns="" id="{64FA911C-DFBD-4A73-B92E-F70F3BBFF4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19875" y="253345950"/>
          <a:ext cx="1428750" cy="948285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231</xdr:row>
      <xdr:rowOff>0</xdr:rowOff>
    </xdr:from>
    <xdr:to>
      <xdr:col>6</xdr:col>
      <xdr:colOff>0</xdr:colOff>
      <xdr:row>231</xdr:row>
      <xdr:rowOff>948285</xdr:rowOff>
    </xdr:to>
    <xdr:pic>
      <xdr:nvPicPr>
        <xdr:cNvPr id="445" name="imageIDG234">
          <a:extLst>
            <a:ext uri="{FF2B5EF4-FFF2-40B4-BE49-F238E27FC236}">
              <a16:creationId xmlns:a16="http://schemas.microsoft.com/office/drawing/2014/main" xmlns="" id="{5CE7FA22-9B9F-4A85-84A6-8866C7805E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19875" y="254460375"/>
          <a:ext cx="1428750" cy="948285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232</xdr:row>
      <xdr:rowOff>0</xdr:rowOff>
    </xdr:from>
    <xdr:to>
      <xdr:col>6</xdr:col>
      <xdr:colOff>0</xdr:colOff>
      <xdr:row>232</xdr:row>
      <xdr:rowOff>948285</xdr:rowOff>
    </xdr:to>
    <xdr:pic>
      <xdr:nvPicPr>
        <xdr:cNvPr id="447" name="imageIDG235">
          <a:extLst>
            <a:ext uri="{FF2B5EF4-FFF2-40B4-BE49-F238E27FC236}">
              <a16:creationId xmlns:a16="http://schemas.microsoft.com/office/drawing/2014/main" xmlns="" id="{6F013B5D-3D12-4EFC-803E-1C4FA7AF1E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19875" y="255574800"/>
          <a:ext cx="1428750" cy="948285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233</xdr:row>
      <xdr:rowOff>0</xdr:rowOff>
    </xdr:from>
    <xdr:to>
      <xdr:col>6</xdr:col>
      <xdr:colOff>0</xdr:colOff>
      <xdr:row>233</xdr:row>
      <xdr:rowOff>948285</xdr:rowOff>
    </xdr:to>
    <xdr:pic>
      <xdr:nvPicPr>
        <xdr:cNvPr id="449" name="imageIDG236">
          <a:extLst>
            <a:ext uri="{FF2B5EF4-FFF2-40B4-BE49-F238E27FC236}">
              <a16:creationId xmlns:a16="http://schemas.microsoft.com/office/drawing/2014/main" xmlns="" id="{D058EEFA-E2A9-46F7-AD0D-F4CC39328D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19875" y="256689225"/>
          <a:ext cx="1428750" cy="948285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234</xdr:row>
      <xdr:rowOff>0</xdr:rowOff>
    </xdr:from>
    <xdr:to>
      <xdr:col>6</xdr:col>
      <xdr:colOff>0</xdr:colOff>
      <xdr:row>234</xdr:row>
      <xdr:rowOff>948285</xdr:rowOff>
    </xdr:to>
    <xdr:pic>
      <xdr:nvPicPr>
        <xdr:cNvPr id="451" name="imageIDG237">
          <a:extLst>
            <a:ext uri="{FF2B5EF4-FFF2-40B4-BE49-F238E27FC236}">
              <a16:creationId xmlns:a16="http://schemas.microsoft.com/office/drawing/2014/main" xmlns="" id="{A543E4EA-117C-45FC-B9A6-520441FD2B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19875" y="257803650"/>
          <a:ext cx="1428750" cy="948285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235</xdr:row>
      <xdr:rowOff>0</xdr:rowOff>
    </xdr:from>
    <xdr:to>
      <xdr:col>6</xdr:col>
      <xdr:colOff>0</xdr:colOff>
      <xdr:row>235</xdr:row>
      <xdr:rowOff>948285</xdr:rowOff>
    </xdr:to>
    <xdr:pic>
      <xdr:nvPicPr>
        <xdr:cNvPr id="453" name="imageIDG238">
          <a:extLst>
            <a:ext uri="{FF2B5EF4-FFF2-40B4-BE49-F238E27FC236}">
              <a16:creationId xmlns:a16="http://schemas.microsoft.com/office/drawing/2014/main" xmlns="" id="{A5C677EF-C998-40DA-9E98-327242DFA1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19875" y="258918075"/>
          <a:ext cx="1428750" cy="948285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236</xdr:row>
      <xdr:rowOff>0</xdr:rowOff>
    </xdr:from>
    <xdr:to>
      <xdr:col>6</xdr:col>
      <xdr:colOff>0</xdr:colOff>
      <xdr:row>236</xdr:row>
      <xdr:rowOff>948285</xdr:rowOff>
    </xdr:to>
    <xdr:pic>
      <xdr:nvPicPr>
        <xdr:cNvPr id="455" name="imageIDG239">
          <a:extLst>
            <a:ext uri="{FF2B5EF4-FFF2-40B4-BE49-F238E27FC236}">
              <a16:creationId xmlns:a16="http://schemas.microsoft.com/office/drawing/2014/main" xmlns="" id="{6EC7156D-01D3-4FFF-B703-A353375D39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19875" y="260032500"/>
          <a:ext cx="1428750" cy="948285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237</xdr:row>
      <xdr:rowOff>0</xdr:rowOff>
    </xdr:from>
    <xdr:to>
      <xdr:col>6</xdr:col>
      <xdr:colOff>0</xdr:colOff>
      <xdr:row>237</xdr:row>
      <xdr:rowOff>948285</xdr:rowOff>
    </xdr:to>
    <xdr:pic>
      <xdr:nvPicPr>
        <xdr:cNvPr id="457" name="imageIDG240">
          <a:extLst>
            <a:ext uri="{FF2B5EF4-FFF2-40B4-BE49-F238E27FC236}">
              <a16:creationId xmlns:a16="http://schemas.microsoft.com/office/drawing/2014/main" xmlns="" id="{B5DB11AB-7C82-4088-BC37-CA7F436277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19875" y="261146925"/>
          <a:ext cx="1428750" cy="948285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238</xdr:row>
      <xdr:rowOff>0</xdr:rowOff>
    </xdr:from>
    <xdr:to>
      <xdr:col>6</xdr:col>
      <xdr:colOff>0</xdr:colOff>
      <xdr:row>238</xdr:row>
      <xdr:rowOff>935642</xdr:rowOff>
    </xdr:to>
    <xdr:pic>
      <xdr:nvPicPr>
        <xdr:cNvPr id="459" name="imageIDG241">
          <a:extLst>
            <a:ext uri="{FF2B5EF4-FFF2-40B4-BE49-F238E27FC236}">
              <a16:creationId xmlns:a16="http://schemas.microsoft.com/office/drawing/2014/main" xmlns="" id="{130A5957-CC93-4E14-9DE6-FA9800908E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19875" y="262261350"/>
          <a:ext cx="1428750" cy="935642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239</xdr:row>
      <xdr:rowOff>0</xdr:rowOff>
    </xdr:from>
    <xdr:to>
      <xdr:col>6</xdr:col>
      <xdr:colOff>0</xdr:colOff>
      <xdr:row>239</xdr:row>
      <xdr:rowOff>948285</xdr:rowOff>
    </xdr:to>
    <xdr:pic>
      <xdr:nvPicPr>
        <xdr:cNvPr id="461" name="imageIDG242">
          <a:extLst>
            <a:ext uri="{FF2B5EF4-FFF2-40B4-BE49-F238E27FC236}">
              <a16:creationId xmlns:a16="http://schemas.microsoft.com/office/drawing/2014/main" xmlns="" id="{3FEEF077-1B49-4AEB-BEDD-930F80DA61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19875" y="263375775"/>
          <a:ext cx="1428750" cy="948285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240</xdr:row>
      <xdr:rowOff>0</xdr:rowOff>
    </xdr:from>
    <xdr:to>
      <xdr:col>6</xdr:col>
      <xdr:colOff>0</xdr:colOff>
      <xdr:row>240</xdr:row>
      <xdr:rowOff>948285</xdr:rowOff>
    </xdr:to>
    <xdr:pic>
      <xdr:nvPicPr>
        <xdr:cNvPr id="463" name="imageIDG243">
          <a:extLst>
            <a:ext uri="{FF2B5EF4-FFF2-40B4-BE49-F238E27FC236}">
              <a16:creationId xmlns:a16="http://schemas.microsoft.com/office/drawing/2014/main" xmlns="" id="{311C1DC8-6CB5-4BAD-A177-CF97D57E89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19875" y="264490200"/>
          <a:ext cx="1428750" cy="948285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241</xdr:row>
      <xdr:rowOff>0</xdr:rowOff>
    </xdr:from>
    <xdr:to>
      <xdr:col>6</xdr:col>
      <xdr:colOff>0</xdr:colOff>
      <xdr:row>241</xdr:row>
      <xdr:rowOff>948285</xdr:rowOff>
    </xdr:to>
    <xdr:pic>
      <xdr:nvPicPr>
        <xdr:cNvPr id="465" name="imageIDG244">
          <a:extLst>
            <a:ext uri="{FF2B5EF4-FFF2-40B4-BE49-F238E27FC236}">
              <a16:creationId xmlns:a16="http://schemas.microsoft.com/office/drawing/2014/main" xmlns="" id="{F2A7FF18-237E-4A6B-9744-F36AE23826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19875" y="265604625"/>
          <a:ext cx="1428750" cy="948285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242</xdr:row>
      <xdr:rowOff>0</xdr:rowOff>
    </xdr:from>
    <xdr:to>
      <xdr:col>6</xdr:col>
      <xdr:colOff>0</xdr:colOff>
      <xdr:row>242</xdr:row>
      <xdr:rowOff>948285</xdr:rowOff>
    </xdr:to>
    <xdr:pic>
      <xdr:nvPicPr>
        <xdr:cNvPr id="467" name="imageIDG245">
          <a:extLst>
            <a:ext uri="{FF2B5EF4-FFF2-40B4-BE49-F238E27FC236}">
              <a16:creationId xmlns:a16="http://schemas.microsoft.com/office/drawing/2014/main" xmlns="" id="{623A3468-3061-4E60-9881-64F2957761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19875" y="266719050"/>
          <a:ext cx="1428750" cy="948285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243</xdr:row>
      <xdr:rowOff>0</xdr:rowOff>
    </xdr:from>
    <xdr:to>
      <xdr:col>6</xdr:col>
      <xdr:colOff>0</xdr:colOff>
      <xdr:row>243</xdr:row>
      <xdr:rowOff>948285</xdr:rowOff>
    </xdr:to>
    <xdr:pic>
      <xdr:nvPicPr>
        <xdr:cNvPr id="469" name="imageIDG246">
          <a:extLst>
            <a:ext uri="{FF2B5EF4-FFF2-40B4-BE49-F238E27FC236}">
              <a16:creationId xmlns:a16="http://schemas.microsoft.com/office/drawing/2014/main" xmlns="" id="{FA0120B0-7708-4EF0-9E35-918EC6C658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19875" y="267833475"/>
          <a:ext cx="1428750" cy="948285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244</xdr:row>
      <xdr:rowOff>0</xdr:rowOff>
    </xdr:from>
    <xdr:to>
      <xdr:col>6</xdr:col>
      <xdr:colOff>0</xdr:colOff>
      <xdr:row>244</xdr:row>
      <xdr:rowOff>948285</xdr:rowOff>
    </xdr:to>
    <xdr:pic>
      <xdr:nvPicPr>
        <xdr:cNvPr id="471" name="imageIDG247">
          <a:extLst>
            <a:ext uri="{FF2B5EF4-FFF2-40B4-BE49-F238E27FC236}">
              <a16:creationId xmlns:a16="http://schemas.microsoft.com/office/drawing/2014/main" xmlns="" id="{59E228A6-C409-443B-9CD5-B8A68C9595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19875" y="268947900"/>
          <a:ext cx="1428750" cy="948285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245</xdr:row>
      <xdr:rowOff>0</xdr:rowOff>
    </xdr:from>
    <xdr:to>
      <xdr:col>6</xdr:col>
      <xdr:colOff>0</xdr:colOff>
      <xdr:row>245</xdr:row>
      <xdr:rowOff>948285</xdr:rowOff>
    </xdr:to>
    <xdr:pic>
      <xdr:nvPicPr>
        <xdr:cNvPr id="473" name="imageIDG248">
          <a:extLst>
            <a:ext uri="{FF2B5EF4-FFF2-40B4-BE49-F238E27FC236}">
              <a16:creationId xmlns:a16="http://schemas.microsoft.com/office/drawing/2014/main" xmlns="" id="{DD20DF62-A69E-4EC6-8387-29F3719503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19875" y="270062325"/>
          <a:ext cx="1428750" cy="948285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246</xdr:row>
      <xdr:rowOff>0</xdr:rowOff>
    </xdr:from>
    <xdr:to>
      <xdr:col>6</xdr:col>
      <xdr:colOff>0</xdr:colOff>
      <xdr:row>246</xdr:row>
      <xdr:rowOff>948285</xdr:rowOff>
    </xdr:to>
    <xdr:pic>
      <xdr:nvPicPr>
        <xdr:cNvPr id="475" name="imageIDG249">
          <a:extLst>
            <a:ext uri="{FF2B5EF4-FFF2-40B4-BE49-F238E27FC236}">
              <a16:creationId xmlns:a16="http://schemas.microsoft.com/office/drawing/2014/main" xmlns="" id="{05E8D80C-B74E-4F76-A550-D2A6950784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19875" y="271176750"/>
          <a:ext cx="1428750" cy="948285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247</xdr:row>
      <xdr:rowOff>0</xdr:rowOff>
    </xdr:from>
    <xdr:to>
      <xdr:col>6</xdr:col>
      <xdr:colOff>0</xdr:colOff>
      <xdr:row>247</xdr:row>
      <xdr:rowOff>948285</xdr:rowOff>
    </xdr:to>
    <xdr:pic>
      <xdr:nvPicPr>
        <xdr:cNvPr id="477" name="imageIDG250">
          <a:extLst>
            <a:ext uri="{FF2B5EF4-FFF2-40B4-BE49-F238E27FC236}">
              <a16:creationId xmlns:a16="http://schemas.microsoft.com/office/drawing/2014/main" xmlns="" id="{1A05459E-19F9-4724-9F75-A2DEC1452F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19875" y="272291175"/>
          <a:ext cx="1428750" cy="948285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248</xdr:row>
      <xdr:rowOff>0</xdr:rowOff>
    </xdr:from>
    <xdr:to>
      <xdr:col>6</xdr:col>
      <xdr:colOff>0</xdr:colOff>
      <xdr:row>248</xdr:row>
      <xdr:rowOff>948285</xdr:rowOff>
    </xdr:to>
    <xdr:pic>
      <xdr:nvPicPr>
        <xdr:cNvPr id="479" name="imageIDG251">
          <a:extLst>
            <a:ext uri="{FF2B5EF4-FFF2-40B4-BE49-F238E27FC236}">
              <a16:creationId xmlns:a16="http://schemas.microsoft.com/office/drawing/2014/main" xmlns="" id="{2E950EF4-D26C-4541-B702-314C03F00F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19875" y="273405600"/>
          <a:ext cx="1428750" cy="948285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249</xdr:row>
      <xdr:rowOff>0</xdr:rowOff>
    </xdr:from>
    <xdr:to>
      <xdr:col>6</xdr:col>
      <xdr:colOff>0</xdr:colOff>
      <xdr:row>249</xdr:row>
      <xdr:rowOff>948285</xdr:rowOff>
    </xdr:to>
    <xdr:pic>
      <xdr:nvPicPr>
        <xdr:cNvPr id="481" name="imageIDG252">
          <a:extLst>
            <a:ext uri="{FF2B5EF4-FFF2-40B4-BE49-F238E27FC236}">
              <a16:creationId xmlns:a16="http://schemas.microsoft.com/office/drawing/2014/main" xmlns="" id="{368A7766-CCD6-4ACD-8008-79161664A3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19875" y="274520025"/>
          <a:ext cx="1428750" cy="948285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250</xdr:row>
      <xdr:rowOff>0</xdr:rowOff>
    </xdr:from>
    <xdr:to>
      <xdr:col>6</xdr:col>
      <xdr:colOff>0</xdr:colOff>
      <xdr:row>250</xdr:row>
      <xdr:rowOff>948285</xdr:rowOff>
    </xdr:to>
    <xdr:pic>
      <xdr:nvPicPr>
        <xdr:cNvPr id="483" name="imageIDG253">
          <a:extLst>
            <a:ext uri="{FF2B5EF4-FFF2-40B4-BE49-F238E27FC236}">
              <a16:creationId xmlns:a16="http://schemas.microsoft.com/office/drawing/2014/main" xmlns="" id="{29298BD6-AA25-4CAA-BC10-28150A9ED4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19875" y="275634450"/>
          <a:ext cx="1428750" cy="948285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251</xdr:row>
      <xdr:rowOff>0</xdr:rowOff>
    </xdr:from>
    <xdr:to>
      <xdr:col>6</xdr:col>
      <xdr:colOff>0</xdr:colOff>
      <xdr:row>251</xdr:row>
      <xdr:rowOff>948285</xdr:rowOff>
    </xdr:to>
    <xdr:pic>
      <xdr:nvPicPr>
        <xdr:cNvPr id="485" name="imageIDG254">
          <a:extLst>
            <a:ext uri="{FF2B5EF4-FFF2-40B4-BE49-F238E27FC236}">
              <a16:creationId xmlns:a16="http://schemas.microsoft.com/office/drawing/2014/main" xmlns="" id="{CABBE0F9-D3AA-4E2E-A986-4D4938870B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19875" y="276748875"/>
          <a:ext cx="1428750" cy="948285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252</xdr:row>
      <xdr:rowOff>0</xdr:rowOff>
    </xdr:from>
    <xdr:to>
      <xdr:col>6</xdr:col>
      <xdr:colOff>0</xdr:colOff>
      <xdr:row>252</xdr:row>
      <xdr:rowOff>948285</xdr:rowOff>
    </xdr:to>
    <xdr:pic>
      <xdr:nvPicPr>
        <xdr:cNvPr id="487" name="imageIDG255">
          <a:extLst>
            <a:ext uri="{FF2B5EF4-FFF2-40B4-BE49-F238E27FC236}">
              <a16:creationId xmlns:a16="http://schemas.microsoft.com/office/drawing/2014/main" xmlns="" id="{2ACB19DC-049E-4764-9B7A-3B65339E7D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19875" y="277863300"/>
          <a:ext cx="1428750" cy="948285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253</xdr:row>
      <xdr:rowOff>0</xdr:rowOff>
    </xdr:from>
    <xdr:to>
      <xdr:col>6</xdr:col>
      <xdr:colOff>0</xdr:colOff>
      <xdr:row>253</xdr:row>
      <xdr:rowOff>948285</xdr:rowOff>
    </xdr:to>
    <xdr:pic>
      <xdr:nvPicPr>
        <xdr:cNvPr id="489" name="imageIDG256">
          <a:extLst>
            <a:ext uri="{FF2B5EF4-FFF2-40B4-BE49-F238E27FC236}">
              <a16:creationId xmlns:a16="http://schemas.microsoft.com/office/drawing/2014/main" xmlns="" id="{E32DF6E0-7B15-46EE-8AE2-7EA059B80D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19875" y="278977725"/>
          <a:ext cx="1428750" cy="948285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254</xdr:row>
      <xdr:rowOff>0</xdr:rowOff>
    </xdr:from>
    <xdr:to>
      <xdr:col>6</xdr:col>
      <xdr:colOff>0</xdr:colOff>
      <xdr:row>254</xdr:row>
      <xdr:rowOff>952500</xdr:rowOff>
    </xdr:to>
    <xdr:pic>
      <xdr:nvPicPr>
        <xdr:cNvPr id="491" name="imageIDG258">
          <a:extLst>
            <a:ext uri="{FF2B5EF4-FFF2-40B4-BE49-F238E27FC236}">
              <a16:creationId xmlns:a16="http://schemas.microsoft.com/office/drawing/2014/main" xmlns="" id="{094A3D9C-4BAA-4814-B73A-039778EAEF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19875" y="280092150"/>
          <a:ext cx="1428750" cy="9525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256</xdr:row>
      <xdr:rowOff>0</xdr:rowOff>
    </xdr:from>
    <xdr:to>
      <xdr:col>6</xdr:col>
      <xdr:colOff>0</xdr:colOff>
      <xdr:row>256</xdr:row>
      <xdr:rowOff>948285</xdr:rowOff>
    </xdr:to>
    <xdr:pic>
      <xdr:nvPicPr>
        <xdr:cNvPr id="493" name="imageIDG259">
          <a:extLst>
            <a:ext uri="{FF2B5EF4-FFF2-40B4-BE49-F238E27FC236}">
              <a16:creationId xmlns:a16="http://schemas.microsoft.com/office/drawing/2014/main" xmlns="" id="{C1D67C83-AE65-4CD9-A5B7-9525B6EBC1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19875" y="282321000"/>
          <a:ext cx="1428750" cy="948285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257</xdr:row>
      <xdr:rowOff>0</xdr:rowOff>
    </xdr:from>
    <xdr:to>
      <xdr:col>6</xdr:col>
      <xdr:colOff>0</xdr:colOff>
      <xdr:row>257</xdr:row>
      <xdr:rowOff>952500</xdr:rowOff>
    </xdr:to>
    <xdr:pic>
      <xdr:nvPicPr>
        <xdr:cNvPr id="495" name="imageIDG260">
          <a:extLst>
            <a:ext uri="{FF2B5EF4-FFF2-40B4-BE49-F238E27FC236}">
              <a16:creationId xmlns:a16="http://schemas.microsoft.com/office/drawing/2014/main" xmlns="" id="{987E6F49-7CAC-48A9-B975-5205DDD2F1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19875" y="283435425"/>
          <a:ext cx="1428750" cy="9525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258</xdr:row>
      <xdr:rowOff>0</xdr:rowOff>
    </xdr:from>
    <xdr:to>
      <xdr:col>6</xdr:col>
      <xdr:colOff>0</xdr:colOff>
      <xdr:row>258</xdr:row>
      <xdr:rowOff>948285</xdr:rowOff>
    </xdr:to>
    <xdr:pic>
      <xdr:nvPicPr>
        <xdr:cNvPr id="497" name="imageIDG261">
          <a:extLst>
            <a:ext uri="{FF2B5EF4-FFF2-40B4-BE49-F238E27FC236}">
              <a16:creationId xmlns:a16="http://schemas.microsoft.com/office/drawing/2014/main" xmlns="" id="{3911F40B-61A9-4974-90B9-0794D731C6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19875" y="284549850"/>
          <a:ext cx="1428750" cy="948285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259</xdr:row>
      <xdr:rowOff>0</xdr:rowOff>
    </xdr:from>
    <xdr:to>
      <xdr:col>6</xdr:col>
      <xdr:colOff>0</xdr:colOff>
      <xdr:row>259</xdr:row>
      <xdr:rowOff>948285</xdr:rowOff>
    </xdr:to>
    <xdr:pic>
      <xdr:nvPicPr>
        <xdr:cNvPr id="499" name="imageIDG262">
          <a:extLst>
            <a:ext uri="{FF2B5EF4-FFF2-40B4-BE49-F238E27FC236}">
              <a16:creationId xmlns:a16="http://schemas.microsoft.com/office/drawing/2014/main" xmlns="" id="{0B806C8D-39D7-4A29-A069-AFC6D4D974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19875" y="285664275"/>
          <a:ext cx="1428750" cy="948285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260</xdr:row>
      <xdr:rowOff>0</xdr:rowOff>
    </xdr:from>
    <xdr:to>
      <xdr:col>6</xdr:col>
      <xdr:colOff>0</xdr:colOff>
      <xdr:row>260</xdr:row>
      <xdr:rowOff>948285</xdr:rowOff>
    </xdr:to>
    <xdr:pic>
      <xdr:nvPicPr>
        <xdr:cNvPr id="501" name="imageIDG263">
          <a:extLst>
            <a:ext uri="{FF2B5EF4-FFF2-40B4-BE49-F238E27FC236}">
              <a16:creationId xmlns:a16="http://schemas.microsoft.com/office/drawing/2014/main" xmlns="" id="{9EDC993D-260F-4C4B-BEAD-6570019317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19875" y="286778700"/>
          <a:ext cx="1428750" cy="948285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261</xdr:row>
      <xdr:rowOff>0</xdr:rowOff>
    </xdr:from>
    <xdr:to>
      <xdr:col>6</xdr:col>
      <xdr:colOff>0</xdr:colOff>
      <xdr:row>261</xdr:row>
      <xdr:rowOff>948285</xdr:rowOff>
    </xdr:to>
    <xdr:pic>
      <xdr:nvPicPr>
        <xdr:cNvPr id="503" name="imageIDG264">
          <a:extLst>
            <a:ext uri="{FF2B5EF4-FFF2-40B4-BE49-F238E27FC236}">
              <a16:creationId xmlns:a16="http://schemas.microsoft.com/office/drawing/2014/main" xmlns="" id="{ACC05BB2-BCDD-4A48-99A1-BE52701D67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19875" y="287893125"/>
          <a:ext cx="1428750" cy="948285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262</xdr:row>
      <xdr:rowOff>0</xdr:rowOff>
    </xdr:from>
    <xdr:to>
      <xdr:col>6</xdr:col>
      <xdr:colOff>0</xdr:colOff>
      <xdr:row>262</xdr:row>
      <xdr:rowOff>948285</xdr:rowOff>
    </xdr:to>
    <xdr:pic>
      <xdr:nvPicPr>
        <xdr:cNvPr id="505" name="imageIDG265">
          <a:extLst>
            <a:ext uri="{FF2B5EF4-FFF2-40B4-BE49-F238E27FC236}">
              <a16:creationId xmlns:a16="http://schemas.microsoft.com/office/drawing/2014/main" xmlns="" id="{0805957E-E1F2-4DD8-9106-CAA17B6542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19875" y="289007550"/>
          <a:ext cx="1428750" cy="948285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263</xdr:row>
      <xdr:rowOff>0</xdr:rowOff>
    </xdr:from>
    <xdr:to>
      <xdr:col>6</xdr:col>
      <xdr:colOff>0</xdr:colOff>
      <xdr:row>263</xdr:row>
      <xdr:rowOff>948285</xdr:rowOff>
    </xdr:to>
    <xdr:pic>
      <xdr:nvPicPr>
        <xdr:cNvPr id="507" name="imageIDG266">
          <a:extLst>
            <a:ext uri="{FF2B5EF4-FFF2-40B4-BE49-F238E27FC236}">
              <a16:creationId xmlns:a16="http://schemas.microsoft.com/office/drawing/2014/main" xmlns="" id="{B28584CA-0A23-4A01-8638-F3E4D96120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19875" y="290121975"/>
          <a:ext cx="1428750" cy="948285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264</xdr:row>
      <xdr:rowOff>0</xdr:rowOff>
    </xdr:from>
    <xdr:to>
      <xdr:col>6</xdr:col>
      <xdr:colOff>0</xdr:colOff>
      <xdr:row>264</xdr:row>
      <xdr:rowOff>948285</xdr:rowOff>
    </xdr:to>
    <xdr:pic>
      <xdr:nvPicPr>
        <xdr:cNvPr id="509" name="imageIDG267">
          <a:extLst>
            <a:ext uri="{FF2B5EF4-FFF2-40B4-BE49-F238E27FC236}">
              <a16:creationId xmlns:a16="http://schemas.microsoft.com/office/drawing/2014/main" xmlns="" id="{550E5752-7CE9-4BB8-9576-1D56EC1702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19875" y="291236400"/>
          <a:ext cx="1428750" cy="948285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265</xdr:row>
      <xdr:rowOff>0</xdr:rowOff>
    </xdr:from>
    <xdr:to>
      <xdr:col>6</xdr:col>
      <xdr:colOff>0</xdr:colOff>
      <xdr:row>265</xdr:row>
      <xdr:rowOff>952500</xdr:rowOff>
    </xdr:to>
    <xdr:pic>
      <xdr:nvPicPr>
        <xdr:cNvPr id="511" name="imageIDG270">
          <a:extLst>
            <a:ext uri="{FF2B5EF4-FFF2-40B4-BE49-F238E27FC236}">
              <a16:creationId xmlns:a16="http://schemas.microsoft.com/office/drawing/2014/main" xmlns="" id="{2AB07366-41FB-4E53-A66C-5B5B1B2027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19875" y="292350825"/>
          <a:ext cx="1428750" cy="9525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268</xdr:row>
      <xdr:rowOff>0</xdr:rowOff>
    </xdr:from>
    <xdr:to>
      <xdr:col>6</xdr:col>
      <xdr:colOff>0</xdr:colOff>
      <xdr:row>268</xdr:row>
      <xdr:rowOff>948285</xdr:rowOff>
    </xdr:to>
    <xdr:pic>
      <xdr:nvPicPr>
        <xdr:cNvPr id="513" name="imageIDG271">
          <a:extLst>
            <a:ext uri="{FF2B5EF4-FFF2-40B4-BE49-F238E27FC236}">
              <a16:creationId xmlns:a16="http://schemas.microsoft.com/office/drawing/2014/main" xmlns="" id="{EC466081-BC7F-4AAA-804D-ABCF70ABF6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19875" y="295694100"/>
          <a:ext cx="1428750" cy="948285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269</xdr:row>
      <xdr:rowOff>0</xdr:rowOff>
    </xdr:from>
    <xdr:to>
      <xdr:col>6</xdr:col>
      <xdr:colOff>0</xdr:colOff>
      <xdr:row>269</xdr:row>
      <xdr:rowOff>948285</xdr:rowOff>
    </xdr:to>
    <xdr:pic>
      <xdr:nvPicPr>
        <xdr:cNvPr id="515" name="imageIDG273">
          <a:extLst>
            <a:ext uri="{FF2B5EF4-FFF2-40B4-BE49-F238E27FC236}">
              <a16:creationId xmlns:a16="http://schemas.microsoft.com/office/drawing/2014/main" xmlns="" id="{B5192930-940D-4688-AA49-A6A0F7B31F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19875" y="296808525"/>
          <a:ext cx="1428750" cy="948285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271</xdr:row>
      <xdr:rowOff>0</xdr:rowOff>
    </xdr:from>
    <xdr:to>
      <xdr:col>6</xdr:col>
      <xdr:colOff>0</xdr:colOff>
      <xdr:row>271</xdr:row>
      <xdr:rowOff>952500</xdr:rowOff>
    </xdr:to>
    <xdr:pic>
      <xdr:nvPicPr>
        <xdr:cNvPr id="517" name="imageIDG274">
          <a:extLst>
            <a:ext uri="{FF2B5EF4-FFF2-40B4-BE49-F238E27FC236}">
              <a16:creationId xmlns:a16="http://schemas.microsoft.com/office/drawing/2014/main" xmlns="" id="{C0DFD03A-51D7-4262-A38E-06EAEF1EDD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19875" y="299037375"/>
          <a:ext cx="1428750" cy="9525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272</xdr:row>
      <xdr:rowOff>0</xdr:rowOff>
    </xdr:from>
    <xdr:to>
      <xdr:col>6</xdr:col>
      <xdr:colOff>0</xdr:colOff>
      <xdr:row>272</xdr:row>
      <xdr:rowOff>948285</xdr:rowOff>
    </xdr:to>
    <xdr:pic>
      <xdr:nvPicPr>
        <xdr:cNvPr id="519" name="imageIDG275">
          <a:extLst>
            <a:ext uri="{FF2B5EF4-FFF2-40B4-BE49-F238E27FC236}">
              <a16:creationId xmlns:a16="http://schemas.microsoft.com/office/drawing/2014/main" xmlns="" id="{0DA9F429-6488-4108-B687-A304A8A4A7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19875" y="300151800"/>
          <a:ext cx="1428750" cy="948285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273</xdr:row>
      <xdr:rowOff>0</xdr:rowOff>
    </xdr:from>
    <xdr:to>
      <xdr:col>6</xdr:col>
      <xdr:colOff>0</xdr:colOff>
      <xdr:row>273</xdr:row>
      <xdr:rowOff>948285</xdr:rowOff>
    </xdr:to>
    <xdr:pic>
      <xdr:nvPicPr>
        <xdr:cNvPr id="521" name="imageIDG276">
          <a:extLst>
            <a:ext uri="{FF2B5EF4-FFF2-40B4-BE49-F238E27FC236}">
              <a16:creationId xmlns:a16="http://schemas.microsoft.com/office/drawing/2014/main" xmlns="" id="{AB182995-79DE-465C-A37D-7290163CE4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19875" y="301266225"/>
          <a:ext cx="1428750" cy="948285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274</xdr:row>
      <xdr:rowOff>0</xdr:rowOff>
    </xdr:from>
    <xdr:to>
      <xdr:col>6</xdr:col>
      <xdr:colOff>0</xdr:colOff>
      <xdr:row>274</xdr:row>
      <xdr:rowOff>948285</xdr:rowOff>
    </xdr:to>
    <xdr:pic>
      <xdr:nvPicPr>
        <xdr:cNvPr id="523" name="imageIDG277">
          <a:extLst>
            <a:ext uri="{FF2B5EF4-FFF2-40B4-BE49-F238E27FC236}">
              <a16:creationId xmlns:a16="http://schemas.microsoft.com/office/drawing/2014/main" xmlns="" id="{4DBC286E-B41E-45E5-8ED1-39B79396A9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19875" y="302380650"/>
          <a:ext cx="1428750" cy="948285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275</xdr:row>
      <xdr:rowOff>0</xdr:rowOff>
    </xdr:from>
    <xdr:to>
      <xdr:col>6</xdr:col>
      <xdr:colOff>0</xdr:colOff>
      <xdr:row>275</xdr:row>
      <xdr:rowOff>952500</xdr:rowOff>
    </xdr:to>
    <xdr:pic>
      <xdr:nvPicPr>
        <xdr:cNvPr id="525" name="imageIDG278">
          <a:extLst>
            <a:ext uri="{FF2B5EF4-FFF2-40B4-BE49-F238E27FC236}">
              <a16:creationId xmlns:a16="http://schemas.microsoft.com/office/drawing/2014/main" xmlns="" id="{F7EC8449-A60B-4616-9AAC-6E4F42F110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19875" y="303495075"/>
          <a:ext cx="1428750" cy="9525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276</xdr:row>
      <xdr:rowOff>0</xdr:rowOff>
    </xdr:from>
    <xdr:to>
      <xdr:col>6</xdr:col>
      <xdr:colOff>0</xdr:colOff>
      <xdr:row>276</xdr:row>
      <xdr:rowOff>948285</xdr:rowOff>
    </xdr:to>
    <xdr:pic>
      <xdr:nvPicPr>
        <xdr:cNvPr id="527" name="imageIDG279">
          <a:extLst>
            <a:ext uri="{FF2B5EF4-FFF2-40B4-BE49-F238E27FC236}">
              <a16:creationId xmlns:a16="http://schemas.microsoft.com/office/drawing/2014/main" xmlns="" id="{25B971E9-BA84-4E21-849F-9E2A424C9D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19875" y="304609500"/>
          <a:ext cx="1428750" cy="948285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277</xdr:row>
      <xdr:rowOff>0</xdr:rowOff>
    </xdr:from>
    <xdr:to>
      <xdr:col>6</xdr:col>
      <xdr:colOff>0</xdr:colOff>
      <xdr:row>277</xdr:row>
      <xdr:rowOff>948285</xdr:rowOff>
    </xdr:to>
    <xdr:pic>
      <xdr:nvPicPr>
        <xdr:cNvPr id="529" name="imageIDG280">
          <a:extLst>
            <a:ext uri="{FF2B5EF4-FFF2-40B4-BE49-F238E27FC236}">
              <a16:creationId xmlns:a16="http://schemas.microsoft.com/office/drawing/2014/main" xmlns="" id="{93A6E73D-0213-43EE-9191-98F99C36E9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19875" y="305723925"/>
          <a:ext cx="1428750" cy="948285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278</xdr:row>
      <xdr:rowOff>0</xdr:rowOff>
    </xdr:from>
    <xdr:to>
      <xdr:col>6</xdr:col>
      <xdr:colOff>0</xdr:colOff>
      <xdr:row>278</xdr:row>
      <xdr:rowOff>948285</xdr:rowOff>
    </xdr:to>
    <xdr:pic>
      <xdr:nvPicPr>
        <xdr:cNvPr id="531" name="imageIDG281">
          <a:extLst>
            <a:ext uri="{FF2B5EF4-FFF2-40B4-BE49-F238E27FC236}">
              <a16:creationId xmlns:a16="http://schemas.microsoft.com/office/drawing/2014/main" xmlns="" id="{C5581FA5-BB84-4526-A197-4BC15B9F7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19875" y="306838350"/>
          <a:ext cx="1428750" cy="948285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279</xdr:row>
      <xdr:rowOff>0</xdr:rowOff>
    </xdr:from>
    <xdr:to>
      <xdr:col>6</xdr:col>
      <xdr:colOff>0</xdr:colOff>
      <xdr:row>279</xdr:row>
      <xdr:rowOff>948285</xdr:rowOff>
    </xdr:to>
    <xdr:pic>
      <xdr:nvPicPr>
        <xdr:cNvPr id="533" name="imageIDG282">
          <a:extLst>
            <a:ext uri="{FF2B5EF4-FFF2-40B4-BE49-F238E27FC236}">
              <a16:creationId xmlns:a16="http://schemas.microsoft.com/office/drawing/2014/main" xmlns="" id="{909BB333-20F2-46F9-8699-FFDD4594BF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19875" y="307952775"/>
          <a:ext cx="1428750" cy="948285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280</xdr:row>
      <xdr:rowOff>0</xdr:rowOff>
    </xdr:from>
    <xdr:to>
      <xdr:col>6</xdr:col>
      <xdr:colOff>0</xdr:colOff>
      <xdr:row>280</xdr:row>
      <xdr:rowOff>948285</xdr:rowOff>
    </xdr:to>
    <xdr:pic>
      <xdr:nvPicPr>
        <xdr:cNvPr id="535" name="imageIDG283">
          <a:extLst>
            <a:ext uri="{FF2B5EF4-FFF2-40B4-BE49-F238E27FC236}">
              <a16:creationId xmlns:a16="http://schemas.microsoft.com/office/drawing/2014/main" xmlns="" id="{583B1982-EB6E-4EF5-8E12-A7BE00F1F5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19875" y="309067200"/>
          <a:ext cx="1428750" cy="948285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281</xdr:row>
      <xdr:rowOff>0</xdr:rowOff>
    </xdr:from>
    <xdr:to>
      <xdr:col>6</xdr:col>
      <xdr:colOff>0</xdr:colOff>
      <xdr:row>281</xdr:row>
      <xdr:rowOff>948285</xdr:rowOff>
    </xdr:to>
    <xdr:pic>
      <xdr:nvPicPr>
        <xdr:cNvPr id="537" name="imageIDG284">
          <a:extLst>
            <a:ext uri="{FF2B5EF4-FFF2-40B4-BE49-F238E27FC236}">
              <a16:creationId xmlns:a16="http://schemas.microsoft.com/office/drawing/2014/main" xmlns="" id="{21A8BAE8-8A11-4B2F-97F1-F8D0556D2D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19875" y="310181625"/>
          <a:ext cx="1428750" cy="948285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282</xdr:row>
      <xdr:rowOff>0</xdr:rowOff>
    </xdr:from>
    <xdr:to>
      <xdr:col>6</xdr:col>
      <xdr:colOff>0</xdr:colOff>
      <xdr:row>282</xdr:row>
      <xdr:rowOff>948285</xdr:rowOff>
    </xdr:to>
    <xdr:pic>
      <xdr:nvPicPr>
        <xdr:cNvPr id="539" name="imageIDG285">
          <a:extLst>
            <a:ext uri="{FF2B5EF4-FFF2-40B4-BE49-F238E27FC236}">
              <a16:creationId xmlns:a16="http://schemas.microsoft.com/office/drawing/2014/main" xmlns="" id="{9BF151B0-2462-4477-8CF6-9B30D9877B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19875" y="311296050"/>
          <a:ext cx="1428750" cy="948285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283</xdr:row>
      <xdr:rowOff>0</xdr:rowOff>
    </xdr:from>
    <xdr:to>
      <xdr:col>6</xdr:col>
      <xdr:colOff>0</xdr:colOff>
      <xdr:row>283</xdr:row>
      <xdr:rowOff>948285</xdr:rowOff>
    </xdr:to>
    <xdr:pic>
      <xdr:nvPicPr>
        <xdr:cNvPr id="541" name="imageIDG286">
          <a:extLst>
            <a:ext uri="{FF2B5EF4-FFF2-40B4-BE49-F238E27FC236}">
              <a16:creationId xmlns:a16="http://schemas.microsoft.com/office/drawing/2014/main" xmlns="" id="{FBB1C176-55A0-4B73-ACD9-B4E842F86F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19875" y="312410475"/>
          <a:ext cx="1428750" cy="948285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284</xdr:row>
      <xdr:rowOff>0</xdr:rowOff>
    </xdr:from>
    <xdr:to>
      <xdr:col>6</xdr:col>
      <xdr:colOff>0</xdr:colOff>
      <xdr:row>284</xdr:row>
      <xdr:rowOff>948285</xdr:rowOff>
    </xdr:to>
    <xdr:pic>
      <xdr:nvPicPr>
        <xdr:cNvPr id="543" name="imageIDG287">
          <a:extLst>
            <a:ext uri="{FF2B5EF4-FFF2-40B4-BE49-F238E27FC236}">
              <a16:creationId xmlns:a16="http://schemas.microsoft.com/office/drawing/2014/main" xmlns="" id="{2AEFB04D-565B-4DB7-B6F5-16DA410444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19875" y="313524900"/>
          <a:ext cx="1428750" cy="948285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285</xdr:row>
      <xdr:rowOff>0</xdr:rowOff>
    </xdr:from>
    <xdr:to>
      <xdr:col>6</xdr:col>
      <xdr:colOff>0</xdr:colOff>
      <xdr:row>285</xdr:row>
      <xdr:rowOff>948285</xdr:rowOff>
    </xdr:to>
    <xdr:pic>
      <xdr:nvPicPr>
        <xdr:cNvPr id="545" name="imageIDG288">
          <a:extLst>
            <a:ext uri="{FF2B5EF4-FFF2-40B4-BE49-F238E27FC236}">
              <a16:creationId xmlns:a16="http://schemas.microsoft.com/office/drawing/2014/main" xmlns="" id="{7152D245-AE65-47ED-8D2E-B30BAFEB21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19875" y="314639325"/>
          <a:ext cx="1428750" cy="948285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286</xdr:row>
      <xdr:rowOff>0</xdr:rowOff>
    </xdr:from>
    <xdr:to>
      <xdr:col>6</xdr:col>
      <xdr:colOff>0</xdr:colOff>
      <xdr:row>286</xdr:row>
      <xdr:rowOff>948285</xdr:rowOff>
    </xdr:to>
    <xdr:pic>
      <xdr:nvPicPr>
        <xdr:cNvPr id="547" name="imageIDG289">
          <a:extLst>
            <a:ext uri="{FF2B5EF4-FFF2-40B4-BE49-F238E27FC236}">
              <a16:creationId xmlns:a16="http://schemas.microsoft.com/office/drawing/2014/main" xmlns="" id="{E721B867-7203-4429-9D00-1C327A34F0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19875" y="315753750"/>
          <a:ext cx="1428750" cy="948285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287</xdr:row>
      <xdr:rowOff>0</xdr:rowOff>
    </xdr:from>
    <xdr:to>
      <xdr:col>6</xdr:col>
      <xdr:colOff>0</xdr:colOff>
      <xdr:row>287</xdr:row>
      <xdr:rowOff>948285</xdr:rowOff>
    </xdr:to>
    <xdr:pic>
      <xdr:nvPicPr>
        <xdr:cNvPr id="549" name="imageIDG290">
          <a:extLst>
            <a:ext uri="{FF2B5EF4-FFF2-40B4-BE49-F238E27FC236}">
              <a16:creationId xmlns:a16="http://schemas.microsoft.com/office/drawing/2014/main" xmlns="" id="{26628FF0-1731-4546-9799-E2500E7E56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19875" y="316868175"/>
          <a:ext cx="1428750" cy="948285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BO288"/>
  <sheetViews>
    <sheetView showGridLines="0" tabSelected="1" zoomScale="113" zoomScaleNormal="85" workbookViewId="0">
      <pane ySplit="4" topLeftCell="A78" activePane="bottomLeft" state="frozen"/>
      <selection pane="bottomLeft" activeCell="A312" sqref="A312"/>
    </sheetView>
  </sheetViews>
  <sheetFormatPr defaultColWidth="8.85546875" defaultRowHeight="15" x14ac:dyDescent="0.25"/>
  <cols>
    <col min="1" max="2" width="8.85546875" style="1"/>
    <col min="3" max="3" width="31.85546875" style="1" customWidth="1"/>
    <col min="4" max="4" width="19.42578125" style="1" customWidth="1"/>
    <col min="5" max="6" width="21.42578125" style="1" customWidth="1"/>
    <col min="7" max="7" width="8.85546875" style="1"/>
    <col min="8" max="8" width="20.140625" style="1" customWidth="1"/>
    <col min="9" max="9" width="18.7109375" style="1" customWidth="1"/>
    <col min="10" max="10" width="20.85546875" style="1" customWidth="1"/>
    <col min="11" max="19" width="7.140625" style="1" customWidth="1"/>
    <col min="20" max="21" width="23.7109375" style="1" customWidth="1"/>
    <col min="22" max="67" width="7" style="1" customWidth="1"/>
    <col min="68" max="16384" width="8.85546875" style="1"/>
  </cols>
  <sheetData>
    <row r="1" spans="1:67" x14ac:dyDescent="0.25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</row>
    <row r="2" spans="1:67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3" t="s">
        <v>0</v>
      </c>
      <c r="U2" s="3"/>
      <c r="V2" s="3" t="s">
        <v>0</v>
      </c>
      <c r="W2" s="3" t="s">
        <v>0</v>
      </c>
      <c r="X2" s="3" t="s">
        <v>0</v>
      </c>
      <c r="Y2" s="3" t="s">
        <v>0</v>
      </c>
      <c r="Z2" s="3" t="s">
        <v>0</v>
      </c>
      <c r="AA2" s="3" t="s">
        <v>0</v>
      </c>
      <c r="AB2" s="3" t="s">
        <v>0</v>
      </c>
      <c r="AC2" s="3" t="s">
        <v>0</v>
      </c>
      <c r="AD2" s="3" t="s">
        <v>0</v>
      </c>
      <c r="AE2" s="3" t="s">
        <v>0</v>
      </c>
      <c r="AF2" s="3" t="s">
        <v>0</v>
      </c>
      <c r="AG2" s="3" t="s">
        <v>0</v>
      </c>
      <c r="AH2" s="3" t="s">
        <v>0</v>
      </c>
      <c r="AI2" s="3" t="s">
        <v>0</v>
      </c>
      <c r="AJ2" s="3" t="s">
        <v>0</v>
      </c>
      <c r="AK2" s="3" t="s">
        <v>0</v>
      </c>
      <c r="AL2" s="3" t="s">
        <v>0</v>
      </c>
      <c r="AM2" s="3" t="s">
        <v>0</v>
      </c>
      <c r="AN2" s="3" t="s">
        <v>0</v>
      </c>
      <c r="AO2" s="3" t="s">
        <v>0</v>
      </c>
      <c r="AP2" s="3" t="s">
        <v>0</v>
      </c>
      <c r="AQ2" s="3" t="s">
        <v>0</v>
      </c>
      <c r="AR2" s="3" t="s">
        <v>0</v>
      </c>
      <c r="AS2" s="3" t="s">
        <v>0</v>
      </c>
      <c r="AT2" s="3" t="s">
        <v>0</v>
      </c>
      <c r="AU2" s="3" t="s">
        <v>0</v>
      </c>
      <c r="AV2" s="3" t="s">
        <v>0</v>
      </c>
      <c r="AW2" s="3" t="s">
        <v>0</v>
      </c>
      <c r="AX2" s="3" t="s">
        <v>0</v>
      </c>
      <c r="AY2" s="3" t="s">
        <v>0</v>
      </c>
      <c r="AZ2" s="3" t="s">
        <v>0</v>
      </c>
      <c r="BA2" s="3" t="s">
        <v>0</v>
      </c>
      <c r="BB2" s="3" t="s">
        <v>0</v>
      </c>
      <c r="BC2" s="3" t="s">
        <v>0</v>
      </c>
      <c r="BD2" s="3" t="s">
        <v>0</v>
      </c>
      <c r="BE2" s="3" t="s">
        <v>0</v>
      </c>
      <c r="BF2" s="3" t="s">
        <v>0</v>
      </c>
      <c r="BG2" s="3" t="s">
        <v>0</v>
      </c>
      <c r="BH2" s="3" t="s">
        <v>0</v>
      </c>
      <c r="BI2" s="3" t="s">
        <v>0</v>
      </c>
      <c r="BJ2" s="3" t="s">
        <v>0</v>
      </c>
      <c r="BK2" s="3" t="s">
        <v>0</v>
      </c>
      <c r="BL2" s="3" t="s">
        <v>0</v>
      </c>
      <c r="BM2" s="3" t="s">
        <v>0</v>
      </c>
      <c r="BN2" s="3" t="s">
        <v>0</v>
      </c>
      <c r="BO2" s="4" t="s">
        <v>0</v>
      </c>
    </row>
    <row r="3" spans="1:67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6" t="s">
        <v>1</v>
      </c>
      <c r="U3" s="6"/>
      <c r="V3" s="3" t="s">
        <v>2</v>
      </c>
      <c r="W3" s="3" t="s">
        <v>2</v>
      </c>
      <c r="X3" s="3" t="s">
        <v>2</v>
      </c>
      <c r="Y3" s="3" t="s">
        <v>2</v>
      </c>
      <c r="Z3" s="3" t="s">
        <v>2</v>
      </c>
      <c r="AA3" s="3" t="s">
        <v>2</v>
      </c>
      <c r="AB3" s="3" t="s">
        <v>2</v>
      </c>
      <c r="AC3" s="3" t="s">
        <v>2</v>
      </c>
      <c r="AD3" s="3" t="s">
        <v>2</v>
      </c>
      <c r="AE3" s="3" t="s">
        <v>2</v>
      </c>
      <c r="AF3" s="3" t="s">
        <v>2</v>
      </c>
      <c r="AG3" s="3" t="s">
        <v>2</v>
      </c>
      <c r="AH3" s="3" t="s">
        <v>2</v>
      </c>
      <c r="AI3" s="3" t="s">
        <v>2</v>
      </c>
      <c r="AJ3" s="3" t="s">
        <v>2</v>
      </c>
      <c r="AK3" s="3" t="s">
        <v>2</v>
      </c>
      <c r="AL3" s="3" t="s">
        <v>2</v>
      </c>
      <c r="AM3" s="3" t="s">
        <v>2</v>
      </c>
      <c r="AN3" s="3" t="s">
        <v>2</v>
      </c>
      <c r="AO3" s="3" t="s">
        <v>2</v>
      </c>
      <c r="AP3" s="3" t="s">
        <v>2</v>
      </c>
      <c r="AQ3" s="3" t="s">
        <v>2</v>
      </c>
      <c r="AR3" s="3" t="s">
        <v>2</v>
      </c>
      <c r="AS3" s="3" t="s">
        <v>2</v>
      </c>
      <c r="AT3" s="3" t="s">
        <v>2</v>
      </c>
      <c r="AU3" s="3" t="s">
        <v>2</v>
      </c>
      <c r="AV3" s="3" t="s">
        <v>2</v>
      </c>
      <c r="AW3" s="3" t="s">
        <v>2</v>
      </c>
      <c r="AX3" s="3" t="s">
        <v>2</v>
      </c>
      <c r="AY3" s="3" t="s">
        <v>2</v>
      </c>
      <c r="AZ3" s="3" t="s">
        <v>2</v>
      </c>
      <c r="BA3" s="3" t="s">
        <v>2</v>
      </c>
      <c r="BB3" s="3" t="s">
        <v>2</v>
      </c>
      <c r="BC3" s="3" t="s">
        <v>2</v>
      </c>
      <c r="BD3" s="3" t="s">
        <v>2</v>
      </c>
      <c r="BE3" s="3" t="s">
        <v>2</v>
      </c>
      <c r="BF3" s="3" t="s">
        <v>2</v>
      </c>
      <c r="BG3" s="3" t="s">
        <v>2</v>
      </c>
      <c r="BH3" s="3" t="s">
        <v>2</v>
      </c>
      <c r="BI3" s="3" t="s">
        <v>2</v>
      </c>
      <c r="BJ3" s="3" t="s">
        <v>2</v>
      </c>
      <c r="BK3" s="3" t="s">
        <v>2</v>
      </c>
      <c r="BL3" s="3" t="s">
        <v>2</v>
      </c>
      <c r="BM3" s="3" t="s">
        <v>2</v>
      </c>
      <c r="BN3" s="3" t="s">
        <v>2</v>
      </c>
      <c r="BO3" s="4" t="s">
        <v>2</v>
      </c>
    </row>
    <row r="4" spans="1:67" s="7" customFormat="1" ht="42" customHeight="1" x14ac:dyDescent="0.25">
      <c r="A4" s="14" t="s">
        <v>3</v>
      </c>
      <c r="B4" s="14" t="s">
        <v>4</v>
      </c>
      <c r="C4" s="14" t="s">
        <v>5</v>
      </c>
      <c r="D4" s="14" t="s">
        <v>6</v>
      </c>
      <c r="E4" s="14" t="s">
        <v>7</v>
      </c>
      <c r="F4" s="14" t="s">
        <v>574</v>
      </c>
      <c r="G4" s="14" t="s">
        <v>8</v>
      </c>
      <c r="H4" s="14" t="s">
        <v>9</v>
      </c>
      <c r="I4" s="14" t="s">
        <v>10</v>
      </c>
      <c r="J4" s="14" t="s">
        <v>11</v>
      </c>
      <c r="K4" s="14" t="s">
        <v>12</v>
      </c>
      <c r="L4" s="14" t="s">
        <v>575</v>
      </c>
      <c r="M4" s="14" t="s">
        <v>576</v>
      </c>
      <c r="N4" s="14" t="s">
        <v>577</v>
      </c>
      <c r="O4" s="14" t="s">
        <v>578</v>
      </c>
      <c r="P4" s="14" t="s">
        <v>579</v>
      </c>
      <c r="Q4" s="14" t="s">
        <v>580</v>
      </c>
      <c r="R4" s="14" t="s">
        <v>581</v>
      </c>
      <c r="S4" s="14" t="s">
        <v>582</v>
      </c>
      <c r="T4" s="15" t="s">
        <v>13</v>
      </c>
      <c r="U4" s="15"/>
      <c r="V4" s="16" t="s">
        <v>14</v>
      </c>
      <c r="W4" s="16" t="s">
        <v>15</v>
      </c>
      <c r="X4" s="16" t="s">
        <v>16</v>
      </c>
      <c r="Y4" s="16" t="s">
        <v>17</v>
      </c>
      <c r="Z4" s="16" t="s">
        <v>18</v>
      </c>
      <c r="AA4" s="16" t="s">
        <v>19</v>
      </c>
      <c r="AB4" s="16" t="s">
        <v>20</v>
      </c>
      <c r="AC4" s="16" t="s">
        <v>21</v>
      </c>
      <c r="AD4" s="16" t="s">
        <v>22</v>
      </c>
      <c r="AE4" s="16" t="s">
        <v>23</v>
      </c>
      <c r="AF4" s="16" t="s">
        <v>24</v>
      </c>
      <c r="AG4" s="16" t="s">
        <v>25</v>
      </c>
      <c r="AH4" s="16" t="s">
        <v>26</v>
      </c>
      <c r="AI4" s="16" t="s">
        <v>27</v>
      </c>
      <c r="AJ4" s="16" t="s">
        <v>28</v>
      </c>
      <c r="AK4" s="16" t="s">
        <v>29</v>
      </c>
      <c r="AL4" s="16" t="s">
        <v>30</v>
      </c>
      <c r="AM4" s="16" t="s">
        <v>31</v>
      </c>
      <c r="AN4" s="16" t="s">
        <v>32</v>
      </c>
      <c r="AO4" s="16" t="s">
        <v>33</v>
      </c>
      <c r="AP4" s="16" t="s">
        <v>34</v>
      </c>
      <c r="AQ4" s="16" t="s">
        <v>35</v>
      </c>
      <c r="AR4" s="16" t="s">
        <v>36</v>
      </c>
      <c r="AS4" s="16" t="s">
        <v>37</v>
      </c>
      <c r="AT4" s="16" t="s">
        <v>38</v>
      </c>
      <c r="AU4" s="16" t="s">
        <v>39</v>
      </c>
      <c r="AV4" s="16" t="s">
        <v>40</v>
      </c>
      <c r="AW4" s="16" t="s">
        <v>41</v>
      </c>
      <c r="AX4" s="16" t="s">
        <v>42</v>
      </c>
      <c r="AY4" s="16" t="s">
        <v>43</v>
      </c>
      <c r="AZ4" s="16" t="s">
        <v>44</v>
      </c>
      <c r="BA4" s="16" t="s">
        <v>45</v>
      </c>
      <c r="BB4" s="16" t="s">
        <v>46</v>
      </c>
      <c r="BC4" s="16" t="s">
        <v>47</v>
      </c>
      <c r="BD4" s="16" t="s">
        <v>48</v>
      </c>
      <c r="BE4" s="16" t="s">
        <v>49</v>
      </c>
      <c r="BF4" s="16" t="s">
        <v>50</v>
      </c>
      <c r="BG4" s="16" t="s">
        <v>51</v>
      </c>
      <c r="BH4" s="16" t="s">
        <v>52</v>
      </c>
      <c r="BI4" s="16" t="s">
        <v>53</v>
      </c>
      <c r="BJ4" s="16" t="s">
        <v>54</v>
      </c>
      <c r="BK4" s="16" t="s">
        <v>55</v>
      </c>
      <c r="BL4" s="16" t="s">
        <v>56</v>
      </c>
      <c r="BM4" s="16" t="s">
        <v>57</v>
      </c>
      <c r="BN4" s="16" t="s">
        <v>58</v>
      </c>
      <c r="BO4" s="17" t="s">
        <v>59</v>
      </c>
    </row>
    <row r="5" spans="1:67" s="8" customFormat="1" ht="87.95" hidden="1" customHeight="1" x14ac:dyDescent="0.25">
      <c r="A5" s="9" t="s">
        <v>66</v>
      </c>
      <c r="B5" s="9"/>
      <c r="C5" s="9"/>
      <c r="D5" s="9"/>
      <c r="E5" s="9"/>
      <c r="F5" s="18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10"/>
      <c r="U5" s="10"/>
      <c r="V5" s="11"/>
      <c r="W5" s="11"/>
      <c r="X5" s="11"/>
      <c r="Y5" s="11"/>
      <c r="Z5" s="11"/>
      <c r="AA5" s="12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3"/>
    </row>
    <row r="6" spans="1:67" s="8" customFormat="1" ht="87.95" hidden="1" customHeight="1" x14ac:dyDescent="0.25">
      <c r="A6" s="9" t="s">
        <v>66</v>
      </c>
      <c r="B6" s="9"/>
      <c r="C6" s="9"/>
      <c r="D6" s="9"/>
      <c r="E6" s="9"/>
      <c r="F6" s="18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10"/>
      <c r="U6" s="10"/>
      <c r="V6" s="11"/>
      <c r="W6" s="11"/>
      <c r="X6" s="11"/>
      <c r="Y6" s="11"/>
      <c r="Z6" s="11"/>
      <c r="AA6" s="12"/>
      <c r="AB6" s="11"/>
      <c r="AC6" s="12"/>
      <c r="AD6" s="11"/>
      <c r="AE6" s="11"/>
      <c r="AF6" s="12"/>
      <c r="AG6" s="12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3"/>
    </row>
    <row r="7" spans="1:67" s="8" customFormat="1" ht="87.95" hidden="1" customHeight="1" x14ac:dyDescent="0.25">
      <c r="A7" s="9" t="s">
        <v>66</v>
      </c>
      <c r="B7" s="9"/>
      <c r="C7" s="9"/>
      <c r="D7" s="9"/>
      <c r="E7" s="9"/>
      <c r="F7" s="18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10"/>
      <c r="U7" s="10"/>
      <c r="V7" s="11"/>
      <c r="W7" s="11"/>
      <c r="X7" s="11"/>
      <c r="Y7" s="11"/>
      <c r="Z7" s="11"/>
      <c r="AA7" s="12"/>
      <c r="AB7" s="12"/>
      <c r="AC7" s="12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3"/>
    </row>
    <row r="8" spans="1:67" s="8" customFormat="1" ht="87.95" hidden="1" customHeight="1" x14ac:dyDescent="0.25">
      <c r="A8" s="9" t="s">
        <v>66</v>
      </c>
      <c r="B8" s="9"/>
      <c r="C8" s="9"/>
      <c r="D8" s="9"/>
      <c r="E8" s="9"/>
      <c r="F8" s="18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10"/>
      <c r="U8" s="10"/>
      <c r="V8" s="11"/>
      <c r="W8" s="11"/>
      <c r="X8" s="11"/>
      <c r="Y8" s="11"/>
      <c r="Z8" s="11"/>
      <c r="AA8" s="12"/>
      <c r="AB8" s="12"/>
      <c r="AC8" s="12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3"/>
    </row>
    <row r="9" spans="1:67" s="8" customFormat="1" ht="87.95" hidden="1" customHeight="1" x14ac:dyDescent="0.25">
      <c r="A9" s="9" t="s">
        <v>66</v>
      </c>
      <c r="B9" s="9"/>
      <c r="C9" s="9"/>
      <c r="D9" s="9"/>
      <c r="E9" s="9"/>
      <c r="F9" s="18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10"/>
      <c r="U9" s="10"/>
      <c r="V9" s="11"/>
      <c r="W9" s="11"/>
      <c r="X9" s="11"/>
      <c r="Y9" s="11"/>
      <c r="Z9" s="12"/>
      <c r="AA9" s="12"/>
      <c r="AB9" s="12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3"/>
    </row>
    <row r="10" spans="1:67" s="8" customFormat="1" ht="87.95" hidden="1" customHeight="1" x14ac:dyDescent="0.25">
      <c r="A10" s="9" t="s">
        <v>66</v>
      </c>
      <c r="B10" s="9"/>
      <c r="C10" s="9"/>
      <c r="D10" s="9"/>
      <c r="E10" s="9"/>
      <c r="F10" s="18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10"/>
      <c r="U10" s="10"/>
      <c r="V10" s="11"/>
      <c r="W10" s="11"/>
      <c r="X10" s="11"/>
      <c r="Y10" s="12"/>
      <c r="Z10" s="12"/>
      <c r="AA10" s="12"/>
      <c r="AB10" s="12"/>
      <c r="AC10" s="12"/>
      <c r="AD10" s="12"/>
      <c r="AE10" s="12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3"/>
    </row>
    <row r="11" spans="1:67" s="8" customFormat="1" ht="87.95" hidden="1" customHeight="1" x14ac:dyDescent="0.25">
      <c r="A11" s="9" t="s">
        <v>66</v>
      </c>
      <c r="B11" s="9"/>
      <c r="C11" s="9"/>
      <c r="D11" s="9"/>
      <c r="E11" s="9"/>
      <c r="F11" s="18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10"/>
      <c r="U11" s="10"/>
      <c r="V11" s="11"/>
      <c r="W11" s="11"/>
      <c r="X11" s="11"/>
      <c r="Y11" s="12"/>
      <c r="Z11" s="12"/>
      <c r="AA11" s="12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3"/>
    </row>
    <row r="12" spans="1:67" s="8" customFormat="1" ht="87.95" hidden="1" customHeight="1" x14ac:dyDescent="0.25">
      <c r="A12" s="9" t="s">
        <v>68</v>
      </c>
      <c r="B12" s="9"/>
      <c r="C12" s="9"/>
      <c r="D12" s="9"/>
      <c r="E12" s="9"/>
      <c r="F12" s="18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10"/>
      <c r="U12" s="10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2"/>
      <c r="AH12" s="12"/>
      <c r="AI12" s="11"/>
      <c r="AJ12" s="11"/>
      <c r="AK12" s="11"/>
      <c r="AL12" s="11"/>
      <c r="AM12" s="12"/>
      <c r="AN12" s="11"/>
      <c r="AO12" s="12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3"/>
    </row>
    <row r="13" spans="1:67" s="8" customFormat="1" ht="87.95" hidden="1" customHeight="1" x14ac:dyDescent="0.25">
      <c r="A13" s="9" t="s">
        <v>68</v>
      </c>
      <c r="B13" s="9"/>
      <c r="C13" s="9"/>
      <c r="D13" s="9"/>
      <c r="E13" s="9"/>
      <c r="F13" s="18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10"/>
      <c r="U13" s="10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2"/>
      <c r="AK13" s="12"/>
      <c r="AL13" s="12"/>
      <c r="AM13" s="12"/>
      <c r="AN13" s="12"/>
      <c r="AO13" s="12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3"/>
    </row>
    <row r="14" spans="1:67" s="8" customFormat="1" ht="87.95" hidden="1" customHeight="1" x14ac:dyDescent="0.25">
      <c r="A14" s="9" t="s">
        <v>68</v>
      </c>
      <c r="B14" s="9"/>
      <c r="C14" s="9"/>
      <c r="D14" s="9"/>
      <c r="E14" s="9"/>
      <c r="F14" s="18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10"/>
      <c r="U14" s="10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2"/>
      <c r="AN14" s="11"/>
      <c r="AO14" s="11"/>
      <c r="AP14" s="11"/>
      <c r="AQ14" s="11"/>
      <c r="AR14" s="11"/>
      <c r="AS14" s="11"/>
      <c r="AT14" s="11"/>
      <c r="AU14" s="11"/>
      <c r="AV14" s="11"/>
      <c r="AW14" s="12"/>
      <c r="AX14" s="11"/>
      <c r="AY14" s="12"/>
      <c r="AZ14" s="12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3"/>
    </row>
    <row r="15" spans="1:67" s="8" customFormat="1" ht="87.95" hidden="1" customHeight="1" x14ac:dyDescent="0.25">
      <c r="A15" s="9" t="s">
        <v>68</v>
      </c>
      <c r="B15" s="9"/>
      <c r="C15" s="9"/>
      <c r="D15" s="9"/>
      <c r="E15" s="9"/>
      <c r="F15" s="18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10"/>
      <c r="U15" s="10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2"/>
      <c r="AK15" s="12"/>
      <c r="AL15" s="11"/>
      <c r="AM15" s="12"/>
      <c r="AN15" s="12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3"/>
    </row>
    <row r="16" spans="1:67" s="8" customFormat="1" ht="87.95" hidden="1" customHeight="1" x14ac:dyDescent="0.25">
      <c r="A16" s="9" t="s">
        <v>68</v>
      </c>
      <c r="B16" s="9"/>
      <c r="C16" s="9"/>
      <c r="D16" s="9"/>
      <c r="E16" s="9"/>
      <c r="F16" s="18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10"/>
      <c r="U16" s="10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2"/>
      <c r="AK16" s="12"/>
      <c r="AL16" s="12"/>
      <c r="AM16" s="12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3"/>
    </row>
    <row r="17" spans="1:67" s="8" customFormat="1" ht="87.95" hidden="1" customHeight="1" x14ac:dyDescent="0.25">
      <c r="A17" s="9" t="s">
        <v>68</v>
      </c>
      <c r="B17" s="9"/>
      <c r="C17" s="9"/>
      <c r="D17" s="9"/>
      <c r="E17" s="9"/>
      <c r="F17" s="18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10"/>
      <c r="U17" s="10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2"/>
      <c r="AL17" s="11"/>
      <c r="AM17" s="12"/>
      <c r="AN17" s="12"/>
      <c r="AO17" s="12"/>
      <c r="AP17" s="11"/>
      <c r="AQ17" s="12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3"/>
    </row>
    <row r="18" spans="1:67" s="8" customFormat="1" ht="87.95" hidden="1" customHeight="1" x14ac:dyDescent="0.25">
      <c r="A18" s="9" t="s">
        <v>68</v>
      </c>
      <c r="B18" s="9"/>
      <c r="C18" s="9"/>
      <c r="D18" s="9"/>
      <c r="E18" s="9"/>
      <c r="F18" s="18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10"/>
      <c r="U18" s="10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2"/>
      <c r="AJ18" s="12"/>
      <c r="AK18" s="11"/>
      <c r="AL18" s="12"/>
      <c r="AM18" s="12"/>
      <c r="AN18" s="12"/>
      <c r="AO18" s="12"/>
      <c r="AP18" s="11"/>
      <c r="AQ18" s="11"/>
      <c r="AR18" s="11"/>
      <c r="AS18" s="11"/>
      <c r="AT18" s="11"/>
      <c r="AU18" s="12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3"/>
    </row>
    <row r="19" spans="1:67" s="8" customFormat="1" ht="87.95" hidden="1" customHeight="1" x14ac:dyDescent="0.25">
      <c r="A19" s="9" t="s">
        <v>68</v>
      </c>
      <c r="B19" s="9"/>
      <c r="C19" s="9"/>
      <c r="D19" s="9"/>
      <c r="E19" s="9"/>
      <c r="F19" s="18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10"/>
      <c r="U19" s="10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2"/>
      <c r="AM19" s="11"/>
      <c r="AN19" s="11"/>
      <c r="AO19" s="12"/>
      <c r="AP19" s="12"/>
      <c r="AQ19" s="11"/>
      <c r="AR19" s="11"/>
      <c r="AS19" s="11"/>
      <c r="AT19" s="11"/>
      <c r="AU19" s="12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3"/>
    </row>
    <row r="20" spans="1:67" s="8" customFormat="1" ht="87.95" hidden="1" customHeight="1" x14ac:dyDescent="0.25">
      <c r="A20" s="9" t="s">
        <v>68</v>
      </c>
      <c r="B20" s="9"/>
      <c r="C20" s="9"/>
      <c r="D20" s="9"/>
      <c r="E20" s="9"/>
      <c r="F20" s="18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10"/>
      <c r="U20" s="10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2"/>
      <c r="AJ20" s="11"/>
      <c r="AK20" s="12"/>
      <c r="AL20" s="12"/>
      <c r="AM20" s="12"/>
      <c r="AN20" s="12"/>
      <c r="AO20" s="12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3"/>
    </row>
    <row r="21" spans="1:67" s="8" customFormat="1" ht="87.95" hidden="1" customHeight="1" x14ac:dyDescent="0.25">
      <c r="A21" s="9" t="s">
        <v>68</v>
      </c>
      <c r="B21" s="9"/>
      <c r="C21" s="9"/>
      <c r="D21" s="9"/>
      <c r="E21" s="9"/>
      <c r="F21" s="18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10"/>
      <c r="U21" s="10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2"/>
      <c r="AL21" s="12"/>
      <c r="AM21" s="12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3"/>
    </row>
    <row r="22" spans="1:67" s="8" customFormat="1" ht="87.95" hidden="1" customHeight="1" x14ac:dyDescent="0.25">
      <c r="A22" s="9" t="s">
        <v>68</v>
      </c>
      <c r="B22" s="9"/>
      <c r="C22" s="9"/>
      <c r="D22" s="9"/>
      <c r="E22" s="9"/>
      <c r="F22" s="18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10"/>
      <c r="U22" s="10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2"/>
      <c r="AK22" s="12"/>
      <c r="AL22" s="12"/>
      <c r="AM22" s="12"/>
      <c r="AN22" s="12"/>
      <c r="AO22" s="11"/>
      <c r="AP22" s="12"/>
      <c r="AQ22" s="11"/>
      <c r="AR22" s="11"/>
      <c r="AS22" s="12"/>
      <c r="AT22" s="11"/>
      <c r="AU22" s="11"/>
      <c r="AV22" s="11"/>
      <c r="AW22" s="12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3"/>
    </row>
    <row r="23" spans="1:67" s="8" customFormat="1" ht="87.95" hidden="1" customHeight="1" x14ac:dyDescent="0.25">
      <c r="A23" s="9" t="s">
        <v>68</v>
      </c>
      <c r="B23" s="9"/>
      <c r="C23" s="9"/>
      <c r="D23" s="9"/>
      <c r="E23" s="9"/>
      <c r="F23" s="18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10"/>
      <c r="U23" s="10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2"/>
      <c r="AK23" s="12"/>
      <c r="AL23" s="12"/>
      <c r="AM23" s="12"/>
      <c r="AN23" s="12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3"/>
    </row>
    <row r="24" spans="1:67" s="8" customFormat="1" ht="87.95" hidden="1" customHeight="1" x14ac:dyDescent="0.25">
      <c r="A24" s="9" t="s">
        <v>68</v>
      </c>
      <c r="B24" s="9"/>
      <c r="C24" s="9"/>
      <c r="D24" s="9"/>
      <c r="E24" s="9"/>
      <c r="F24" s="18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10"/>
      <c r="U24" s="10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2"/>
      <c r="AJ24" s="12"/>
      <c r="AK24" s="12"/>
      <c r="AL24" s="12"/>
      <c r="AM24" s="12"/>
      <c r="AN24" s="12"/>
      <c r="AO24" s="11"/>
      <c r="AP24" s="12"/>
      <c r="AQ24" s="12"/>
      <c r="AR24" s="11"/>
      <c r="AS24" s="12"/>
      <c r="AT24" s="11"/>
      <c r="AU24" s="12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3"/>
    </row>
    <row r="25" spans="1:67" s="8" customFormat="1" ht="87.95" hidden="1" customHeight="1" x14ac:dyDescent="0.25">
      <c r="A25" s="9" t="s">
        <v>68</v>
      </c>
      <c r="B25" s="9"/>
      <c r="C25" s="9"/>
      <c r="D25" s="9"/>
      <c r="E25" s="9"/>
      <c r="F25" s="18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10"/>
      <c r="U25" s="10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2"/>
      <c r="AK25" s="12"/>
      <c r="AL25" s="12"/>
      <c r="AM25" s="12"/>
      <c r="AN25" s="12"/>
      <c r="AO25" s="11"/>
      <c r="AP25" s="11"/>
      <c r="AQ25" s="11"/>
      <c r="AR25" s="11"/>
      <c r="AS25" s="12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3"/>
    </row>
    <row r="26" spans="1:67" s="8" customFormat="1" ht="87.95" hidden="1" customHeight="1" x14ac:dyDescent="0.25">
      <c r="A26" s="9" t="s">
        <v>68</v>
      </c>
      <c r="B26" s="9"/>
      <c r="C26" s="9"/>
      <c r="D26" s="9"/>
      <c r="E26" s="9"/>
      <c r="F26" s="18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10"/>
      <c r="U26" s="10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2"/>
      <c r="AK26" s="12"/>
      <c r="AL26" s="12"/>
      <c r="AM26" s="12"/>
      <c r="AN26" s="11"/>
      <c r="AO26" s="11"/>
      <c r="AP26" s="11"/>
      <c r="AQ26" s="12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3"/>
    </row>
    <row r="27" spans="1:67" s="8" customFormat="1" ht="87.95" hidden="1" customHeight="1" x14ac:dyDescent="0.25">
      <c r="A27" s="9" t="s">
        <v>68</v>
      </c>
      <c r="B27" s="9"/>
      <c r="C27" s="9"/>
      <c r="D27" s="9"/>
      <c r="E27" s="9"/>
      <c r="F27" s="18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10"/>
      <c r="U27" s="10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2"/>
      <c r="AK27" s="12"/>
      <c r="AL27" s="12"/>
      <c r="AM27" s="12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3"/>
    </row>
    <row r="28" spans="1:67" s="8" customFormat="1" ht="87.95" hidden="1" customHeight="1" x14ac:dyDescent="0.25">
      <c r="A28" s="9" t="s">
        <v>68</v>
      </c>
      <c r="B28" s="9"/>
      <c r="C28" s="9"/>
      <c r="D28" s="9"/>
      <c r="E28" s="9"/>
      <c r="F28" s="18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10"/>
      <c r="U28" s="10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2"/>
      <c r="AM28" s="12"/>
      <c r="AN28" s="12"/>
      <c r="AO28" s="12"/>
      <c r="AP28" s="11"/>
      <c r="AQ28" s="11"/>
      <c r="AR28" s="11"/>
      <c r="AS28" s="12"/>
      <c r="AT28" s="11"/>
      <c r="AU28" s="12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3"/>
    </row>
    <row r="29" spans="1:67" s="8" customFormat="1" ht="87.95" hidden="1" customHeight="1" x14ac:dyDescent="0.25">
      <c r="A29" s="9" t="s">
        <v>68</v>
      </c>
      <c r="B29" s="9"/>
      <c r="C29" s="9"/>
      <c r="D29" s="9"/>
      <c r="E29" s="9"/>
      <c r="F29" s="18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10"/>
      <c r="U29" s="10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2"/>
      <c r="AL29" s="12"/>
      <c r="AM29" s="11"/>
      <c r="AN29" s="11"/>
      <c r="AO29" s="11"/>
      <c r="AP29" s="12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3"/>
    </row>
    <row r="30" spans="1:67" s="8" customFormat="1" ht="87.95" hidden="1" customHeight="1" x14ac:dyDescent="0.25">
      <c r="A30" s="9" t="s">
        <v>68</v>
      </c>
      <c r="B30" s="9"/>
      <c r="C30" s="9"/>
      <c r="D30" s="9"/>
      <c r="E30" s="9"/>
      <c r="F30" s="18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10"/>
      <c r="U30" s="10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2"/>
      <c r="AL30" s="12"/>
      <c r="AM30" s="12"/>
      <c r="AN30" s="12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3"/>
    </row>
    <row r="31" spans="1:67" s="8" customFormat="1" ht="87.95" hidden="1" customHeight="1" x14ac:dyDescent="0.25">
      <c r="A31" s="9" t="s">
        <v>68</v>
      </c>
      <c r="B31" s="9"/>
      <c r="C31" s="9"/>
      <c r="D31" s="9"/>
      <c r="E31" s="9"/>
      <c r="F31" s="18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10"/>
      <c r="U31" s="10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2"/>
      <c r="AM31" s="12"/>
      <c r="AN31" s="12"/>
      <c r="AO31" s="11"/>
      <c r="AP31" s="11"/>
      <c r="AQ31" s="11"/>
      <c r="AR31" s="11"/>
      <c r="AS31" s="12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3"/>
    </row>
    <row r="32" spans="1:67" s="8" customFormat="1" ht="87.95" hidden="1" customHeight="1" x14ac:dyDescent="0.25">
      <c r="A32" s="9" t="s">
        <v>68</v>
      </c>
      <c r="B32" s="9"/>
      <c r="C32" s="9"/>
      <c r="D32" s="9"/>
      <c r="E32" s="9"/>
      <c r="F32" s="18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10"/>
      <c r="U32" s="10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2"/>
      <c r="AM32" s="12"/>
      <c r="AN32" s="12"/>
      <c r="AO32" s="11"/>
      <c r="AP32" s="11"/>
      <c r="AQ32" s="11"/>
      <c r="AR32" s="11"/>
      <c r="AS32" s="12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  <c r="BM32" s="11"/>
      <c r="BN32" s="11"/>
      <c r="BO32" s="13"/>
    </row>
    <row r="33" spans="1:67" s="8" customFormat="1" ht="87.95" hidden="1" customHeight="1" x14ac:dyDescent="0.25">
      <c r="A33" s="9" t="s">
        <v>68</v>
      </c>
      <c r="B33" s="9"/>
      <c r="C33" s="9"/>
      <c r="D33" s="9"/>
      <c r="E33" s="9"/>
      <c r="F33" s="18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10"/>
      <c r="U33" s="10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2"/>
      <c r="AK33" s="11"/>
      <c r="AL33" s="12"/>
      <c r="AM33" s="12"/>
      <c r="AN33" s="11"/>
      <c r="AO33" s="12"/>
      <c r="AP33" s="12"/>
      <c r="AQ33" s="12"/>
      <c r="AR33" s="11"/>
      <c r="AS33" s="11"/>
      <c r="AT33" s="11"/>
      <c r="AU33" s="11"/>
      <c r="AV33" s="11"/>
      <c r="AW33" s="12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11"/>
      <c r="BL33" s="11"/>
      <c r="BM33" s="11"/>
      <c r="BN33" s="11"/>
      <c r="BO33" s="13"/>
    </row>
    <row r="34" spans="1:67" s="8" customFormat="1" ht="87.95" hidden="1" customHeight="1" x14ac:dyDescent="0.25">
      <c r="A34" s="9" t="s">
        <v>68</v>
      </c>
      <c r="B34" s="9"/>
      <c r="C34" s="9"/>
      <c r="D34" s="9"/>
      <c r="E34" s="9"/>
      <c r="F34" s="18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10"/>
      <c r="U34" s="10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2"/>
      <c r="AL34" s="12"/>
      <c r="AM34" s="11"/>
      <c r="AN34" s="11"/>
      <c r="AO34" s="12"/>
      <c r="AP34" s="11"/>
      <c r="AQ34" s="12"/>
      <c r="AR34" s="11"/>
      <c r="AS34" s="12"/>
      <c r="AT34" s="11"/>
      <c r="AU34" s="12"/>
      <c r="AV34" s="11"/>
      <c r="AW34" s="12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  <c r="BM34" s="11"/>
      <c r="BN34" s="11"/>
      <c r="BO34" s="13"/>
    </row>
    <row r="35" spans="1:67" s="8" customFormat="1" ht="87.95" hidden="1" customHeight="1" x14ac:dyDescent="0.25">
      <c r="A35" s="9" t="s">
        <v>68</v>
      </c>
      <c r="B35" s="9"/>
      <c r="C35" s="9"/>
      <c r="D35" s="9"/>
      <c r="E35" s="9"/>
      <c r="F35" s="18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10"/>
      <c r="U35" s="10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2"/>
      <c r="AM35" s="11"/>
      <c r="AN35" s="12"/>
      <c r="AO35" s="12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1"/>
      <c r="BM35" s="11"/>
      <c r="BN35" s="11"/>
      <c r="BO35" s="13"/>
    </row>
    <row r="36" spans="1:67" s="8" customFormat="1" ht="87.95" hidden="1" customHeight="1" x14ac:dyDescent="0.25">
      <c r="A36" s="9" t="s">
        <v>68</v>
      </c>
      <c r="B36" s="9"/>
      <c r="C36" s="9"/>
      <c r="D36" s="9"/>
      <c r="E36" s="9"/>
      <c r="F36" s="18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10"/>
      <c r="U36" s="10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2"/>
      <c r="AK36" s="11"/>
      <c r="AL36" s="12"/>
      <c r="AM36" s="11"/>
      <c r="AN36" s="12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  <c r="BM36" s="11"/>
      <c r="BN36" s="11"/>
      <c r="BO36" s="13"/>
    </row>
    <row r="37" spans="1:67" s="8" customFormat="1" ht="87.95" hidden="1" customHeight="1" x14ac:dyDescent="0.25">
      <c r="A37" s="9" t="s">
        <v>68</v>
      </c>
      <c r="B37" s="9"/>
      <c r="C37" s="9"/>
      <c r="D37" s="9"/>
      <c r="E37" s="9"/>
      <c r="F37" s="18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10"/>
      <c r="U37" s="10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2"/>
      <c r="AL37" s="12"/>
      <c r="AM37" s="11"/>
      <c r="AN37" s="12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11"/>
      <c r="BI37" s="11"/>
      <c r="BJ37" s="11"/>
      <c r="BK37" s="11"/>
      <c r="BL37" s="11"/>
      <c r="BM37" s="11"/>
      <c r="BN37" s="11"/>
      <c r="BO37" s="13"/>
    </row>
    <row r="38" spans="1:67" s="8" customFormat="1" ht="87.95" hidden="1" customHeight="1" x14ac:dyDescent="0.25">
      <c r="A38" s="9" t="s">
        <v>68</v>
      </c>
      <c r="B38" s="9"/>
      <c r="C38" s="9"/>
      <c r="D38" s="9"/>
      <c r="E38" s="9"/>
      <c r="F38" s="18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10"/>
      <c r="U38" s="10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2"/>
      <c r="AN38" s="12"/>
      <c r="AO38" s="11"/>
      <c r="AP38" s="11"/>
      <c r="AQ38" s="11"/>
      <c r="AR38" s="11"/>
      <c r="AS38" s="12"/>
      <c r="AT38" s="11"/>
      <c r="AU38" s="11"/>
      <c r="AV38" s="11"/>
      <c r="AW38" s="12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/>
      <c r="BI38" s="11"/>
      <c r="BJ38" s="11"/>
      <c r="BK38" s="11"/>
      <c r="BL38" s="11"/>
      <c r="BM38" s="11"/>
      <c r="BN38" s="11"/>
      <c r="BO38" s="13"/>
    </row>
    <row r="39" spans="1:67" s="8" customFormat="1" ht="87.95" hidden="1" customHeight="1" x14ac:dyDescent="0.25">
      <c r="A39" s="9" t="s">
        <v>68</v>
      </c>
      <c r="B39" s="9"/>
      <c r="C39" s="9"/>
      <c r="D39" s="9"/>
      <c r="E39" s="9"/>
      <c r="F39" s="18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10"/>
      <c r="U39" s="10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2"/>
      <c r="AL39" s="12"/>
      <c r="AM39" s="12"/>
      <c r="AN39" s="12"/>
      <c r="AO39" s="12"/>
      <c r="AP39" s="12"/>
      <c r="AQ39" s="12"/>
      <c r="AR39" s="11"/>
      <c r="AS39" s="12"/>
      <c r="AT39" s="11"/>
      <c r="AU39" s="12"/>
      <c r="AV39" s="11"/>
      <c r="AW39" s="12"/>
      <c r="AX39" s="11"/>
      <c r="AY39" s="11"/>
      <c r="AZ39" s="11"/>
      <c r="BA39" s="11"/>
      <c r="BB39" s="11"/>
      <c r="BC39" s="11"/>
      <c r="BD39" s="11"/>
      <c r="BE39" s="11"/>
      <c r="BF39" s="11"/>
      <c r="BG39" s="11"/>
      <c r="BH39" s="11"/>
      <c r="BI39" s="11"/>
      <c r="BJ39" s="11"/>
      <c r="BK39" s="11"/>
      <c r="BL39" s="11"/>
      <c r="BM39" s="11"/>
      <c r="BN39" s="11"/>
      <c r="BO39" s="13"/>
    </row>
    <row r="40" spans="1:67" s="8" customFormat="1" ht="87.95" hidden="1" customHeight="1" x14ac:dyDescent="0.25">
      <c r="A40" s="9" t="s">
        <v>68</v>
      </c>
      <c r="B40" s="9"/>
      <c r="C40" s="9"/>
      <c r="D40" s="9"/>
      <c r="E40" s="9"/>
      <c r="F40" s="18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10"/>
      <c r="U40" s="10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2"/>
      <c r="AM40" s="12"/>
      <c r="AN40" s="12"/>
      <c r="AO40" s="11"/>
      <c r="AP40" s="12"/>
      <c r="AQ40" s="11"/>
      <c r="AR40" s="11"/>
      <c r="AS40" s="11"/>
      <c r="AT40" s="11"/>
      <c r="AU40" s="12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K40" s="11"/>
      <c r="BL40" s="11"/>
      <c r="BM40" s="11"/>
      <c r="BN40" s="11"/>
      <c r="BO40" s="13"/>
    </row>
    <row r="41" spans="1:67" s="8" customFormat="1" ht="87.95" hidden="1" customHeight="1" x14ac:dyDescent="0.25">
      <c r="A41" s="9" t="s">
        <v>68</v>
      </c>
      <c r="B41" s="9"/>
      <c r="C41" s="9"/>
      <c r="D41" s="9"/>
      <c r="E41" s="9"/>
      <c r="F41" s="18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10"/>
      <c r="U41" s="10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2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1"/>
      <c r="BH41" s="11"/>
      <c r="BI41" s="11"/>
      <c r="BJ41" s="11"/>
      <c r="BK41" s="11"/>
      <c r="BL41" s="11"/>
      <c r="BM41" s="11"/>
      <c r="BN41" s="11"/>
      <c r="BO41" s="13"/>
    </row>
    <row r="42" spans="1:67" s="8" customFormat="1" ht="87.95" hidden="1" customHeight="1" x14ac:dyDescent="0.25">
      <c r="A42" s="9" t="s">
        <v>68</v>
      </c>
      <c r="B42" s="9"/>
      <c r="C42" s="9"/>
      <c r="D42" s="9"/>
      <c r="E42" s="9"/>
      <c r="F42" s="18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10"/>
      <c r="U42" s="10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2"/>
      <c r="AK42" s="12"/>
      <c r="AL42" s="12"/>
      <c r="AM42" s="12"/>
      <c r="AN42" s="12"/>
      <c r="AO42" s="12"/>
      <c r="AP42" s="12"/>
      <c r="AQ42" s="12"/>
      <c r="AR42" s="11"/>
      <c r="AS42" s="12"/>
      <c r="AT42" s="11"/>
      <c r="AU42" s="12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  <c r="BL42" s="11"/>
      <c r="BM42" s="11"/>
      <c r="BN42" s="11"/>
      <c r="BO42" s="13"/>
    </row>
    <row r="43" spans="1:67" s="8" customFormat="1" ht="87.95" hidden="1" customHeight="1" x14ac:dyDescent="0.25">
      <c r="A43" s="9" t="s">
        <v>68</v>
      </c>
      <c r="B43" s="9"/>
      <c r="C43" s="9"/>
      <c r="D43" s="9"/>
      <c r="E43" s="9"/>
      <c r="F43" s="18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10"/>
      <c r="U43" s="10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2"/>
      <c r="AK43" s="12"/>
      <c r="AL43" s="12"/>
      <c r="AM43" s="12"/>
      <c r="AN43" s="12"/>
      <c r="AO43" s="12"/>
      <c r="AP43" s="12"/>
      <c r="AQ43" s="12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11"/>
      <c r="BI43" s="11"/>
      <c r="BJ43" s="11"/>
      <c r="BK43" s="11"/>
      <c r="BL43" s="11"/>
      <c r="BM43" s="11"/>
      <c r="BN43" s="11"/>
      <c r="BO43" s="13"/>
    </row>
    <row r="44" spans="1:67" s="8" customFormat="1" ht="87.95" hidden="1" customHeight="1" x14ac:dyDescent="0.25">
      <c r="A44" s="9" t="s">
        <v>68</v>
      </c>
      <c r="B44" s="9"/>
      <c r="C44" s="9"/>
      <c r="D44" s="9"/>
      <c r="E44" s="9"/>
      <c r="F44" s="18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10"/>
      <c r="U44" s="10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2"/>
      <c r="AL44" s="12"/>
      <c r="AM44" s="12"/>
      <c r="AN44" s="11"/>
      <c r="AO44" s="12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  <c r="BG44" s="11"/>
      <c r="BH44" s="11"/>
      <c r="BI44" s="11"/>
      <c r="BJ44" s="11"/>
      <c r="BK44" s="11"/>
      <c r="BL44" s="11"/>
      <c r="BM44" s="11"/>
      <c r="BN44" s="11"/>
      <c r="BO44" s="13"/>
    </row>
    <row r="45" spans="1:67" s="8" customFormat="1" ht="87.95" hidden="1" customHeight="1" x14ac:dyDescent="0.25">
      <c r="A45" s="9" t="s">
        <v>68</v>
      </c>
      <c r="B45" s="9"/>
      <c r="C45" s="9"/>
      <c r="D45" s="9"/>
      <c r="E45" s="9"/>
      <c r="F45" s="18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10"/>
      <c r="U45" s="10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2"/>
      <c r="AL45" s="12"/>
      <c r="AM45" s="12"/>
      <c r="AN45" s="12"/>
      <c r="AO45" s="12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  <c r="BE45" s="11"/>
      <c r="BF45" s="11"/>
      <c r="BG45" s="11"/>
      <c r="BH45" s="11"/>
      <c r="BI45" s="11"/>
      <c r="BJ45" s="11"/>
      <c r="BK45" s="11"/>
      <c r="BL45" s="11"/>
      <c r="BM45" s="11"/>
      <c r="BN45" s="11"/>
      <c r="BO45" s="13"/>
    </row>
    <row r="46" spans="1:67" s="8" customFormat="1" ht="87.95" hidden="1" customHeight="1" x14ac:dyDescent="0.25">
      <c r="A46" s="9" t="s">
        <v>68</v>
      </c>
      <c r="B46" s="9"/>
      <c r="C46" s="9"/>
      <c r="D46" s="9"/>
      <c r="E46" s="9"/>
      <c r="F46" s="18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10"/>
      <c r="U46" s="10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2"/>
      <c r="AK46" s="12"/>
      <c r="AL46" s="12"/>
      <c r="AM46" s="11"/>
      <c r="AN46" s="12"/>
      <c r="AO46" s="11"/>
      <c r="AP46" s="12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  <c r="BG46" s="11"/>
      <c r="BH46" s="11"/>
      <c r="BI46" s="11"/>
      <c r="BJ46" s="11"/>
      <c r="BK46" s="11"/>
      <c r="BL46" s="11"/>
      <c r="BM46" s="11"/>
      <c r="BN46" s="11"/>
      <c r="BO46" s="13"/>
    </row>
    <row r="47" spans="1:67" s="8" customFormat="1" ht="87.95" hidden="1" customHeight="1" x14ac:dyDescent="0.25">
      <c r="A47" s="9" t="s">
        <v>68</v>
      </c>
      <c r="B47" s="9"/>
      <c r="C47" s="9"/>
      <c r="D47" s="9"/>
      <c r="E47" s="9"/>
      <c r="F47" s="18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10"/>
      <c r="U47" s="10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2"/>
      <c r="AH47" s="11"/>
      <c r="AI47" s="12"/>
      <c r="AJ47" s="11"/>
      <c r="AK47" s="12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H47" s="11"/>
      <c r="BI47" s="11"/>
      <c r="BJ47" s="11"/>
      <c r="BK47" s="11"/>
      <c r="BL47" s="11"/>
      <c r="BM47" s="11"/>
      <c r="BN47" s="11"/>
      <c r="BO47" s="13"/>
    </row>
    <row r="48" spans="1:67" s="8" customFormat="1" ht="87.95" hidden="1" customHeight="1" x14ac:dyDescent="0.25">
      <c r="A48" s="9" t="s">
        <v>68</v>
      </c>
      <c r="B48" s="9"/>
      <c r="C48" s="9"/>
      <c r="D48" s="9"/>
      <c r="E48" s="9"/>
      <c r="F48" s="18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10"/>
      <c r="U48" s="10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2"/>
      <c r="AJ48" s="12"/>
      <c r="AK48" s="12"/>
      <c r="AL48" s="11"/>
      <c r="AM48" s="12"/>
      <c r="AN48" s="11"/>
      <c r="AO48" s="11"/>
      <c r="AP48" s="11"/>
      <c r="AQ48" s="11"/>
      <c r="AR48" s="11"/>
      <c r="AS48" s="12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11"/>
      <c r="BG48" s="11"/>
      <c r="BH48" s="11"/>
      <c r="BI48" s="11"/>
      <c r="BJ48" s="11"/>
      <c r="BK48" s="11"/>
      <c r="BL48" s="11"/>
      <c r="BM48" s="11"/>
      <c r="BN48" s="11"/>
      <c r="BO48" s="13"/>
    </row>
    <row r="49" spans="1:67" s="8" customFormat="1" ht="87.95" hidden="1" customHeight="1" x14ac:dyDescent="0.25">
      <c r="A49" s="9" t="s">
        <v>60</v>
      </c>
      <c r="B49" s="9"/>
      <c r="C49" s="9"/>
      <c r="D49" s="9"/>
      <c r="E49" s="9"/>
      <c r="F49" s="18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10"/>
      <c r="U49" s="10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2"/>
      <c r="AP49" s="12"/>
      <c r="AQ49" s="12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  <c r="BE49" s="11"/>
      <c r="BF49" s="11"/>
      <c r="BG49" s="11"/>
      <c r="BH49" s="11"/>
      <c r="BI49" s="11"/>
      <c r="BJ49" s="11"/>
      <c r="BK49" s="11"/>
      <c r="BL49" s="11"/>
      <c r="BM49" s="11"/>
      <c r="BN49" s="11"/>
      <c r="BO49" s="13"/>
    </row>
    <row r="50" spans="1:67" s="8" customFormat="1" ht="87.95" hidden="1" customHeight="1" x14ac:dyDescent="0.25">
      <c r="A50" s="9" t="s">
        <v>60</v>
      </c>
      <c r="B50" s="9"/>
      <c r="C50" s="9"/>
      <c r="D50" s="9"/>
      <c r="E50" s="9"/>
      <c r="F50" s="18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10"/>
      <c r="U50" s="10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2"/>
      <c r="AG50" s="12"/>
      <c r="AH50" s="12"/>
      <c r="AI50" s="11"/>
      <c r="AJ50" s="11"/>
      <c r="AK50" s="11"/>
      <c r="AL50" s="11"/>
      <c r="AM50" s="11"/>
      <c r="AN50" s="11"/>
      <c r="AO50" s="12"/>
      <c r="AP50" s="12"/>
      <c r="AQ50" s="12"/>
      <c r="AR50" s="11"/>
      <c r="AS50" s="11"/>
      <c r="AT50" s="11"/>
      <c r="AU50" s="12"/>
      <c r="AV50" s="11"/>
      <c r="AW50" s="11"/>
      <c r="AX50" s="11"/>
      <c r="AY50" s="11"/>
      <c r="AZ50" s="11"/>
      <c r="BA50" s="11"/>
      <c r="BB50" s="11"/>
      <c r="BC50" s="11"/>
      <c r="BD50" s="11"/>
      <c r="BE50" s="11"/>
      <c r="BF50" s="11"/>
      <c r="BG50" s="11"/>
      <c r="BH50" s="11"/>
      <c r="BI50" s="11"/>
      <c r="BJ50" s="11"/>
      <c r="BK50" s="11"/>
      <c r="BL50" s="11"/>
      <c r="BM50" s="11"/>
      <c r="BN50" s="11"/>
      <c r="BO50" s="13"/>
    </row>
    <row r="51" spans="1:67" s="8" customFormat="1" ht="87.95" hidden="1" customHeight="1" x14ac:dyDescent="0.25">
      <c r="A51" s="9" t="s">
        <v>60</v>
      </c>
      <c r="B51" s="9"/>
      <c r="C51" s="9"/>
      <c r="D51" s="9"/>
      <c r="E51" s="9"/>
      <c r="F51" s="18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10"/>
      <c r="U51" s="10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2"/>
      <c r="AI51" s="11"/>
      <c r="AJ51" s="11"/>
      <c r="AK51" s="11"/>
      <c r="AL51" s="11"/>
      <c r="AM51" s="12"/>
      <c r="AN51" s="12"/>
      <c r="AO51" s="12"/>
      <c r="AP51" s="11"/>
      <c r="AQ51" s="11"/>
      <c r="AR51" s="11"/>
      <c r="AS51" s="12"/>
      <c r="AT51" s="11"/>
      <c r="AU51" s="12"/>
      <c r="AV51" s="11"/>
      <c r="AW51" s="11"/>
      <c r="AX51" s="11"/>
      <c r="AY51" s="11"/>
      <c r="AZ51" s="11"/>
      <c r="BA51" s="11"/>
      <c r="BB51" s="11"/>
      <c r="BC51" s="11"/>
      <c r="BD51" s="11"/>
      <c r="BE51" s="11"/>
      <c r="BF51" s="11"/>
      <c r="BG51" s="11"/>
      <c r="BH51" s="11"/>
      <c r="BI51" s="11"/>
      <c r="BJ51" s="11"/>
      <c r="BK51" s="11"/>
      <c r="BL51" s="11"/>
      <c r="BM51" s="11"/>
      <c r="BN51" s="11"/>
      <c r="BO51" s="13"/>
    </row>
    <row r="52" spans="1:67" s="8" customFormat="1" ht="87.95" hidden="1" customHeight="1" x14ac:dyDescent="0.25">
      <c r="A52" s="9" t="s">
        <v>60</v>
      </c>
      <c r="B52" s="9"/>
      <c r="C52" s="9"/>
      <c r="D52" s="9"/>
      <c r="E52" s="9"/>
      <c r="F52" s="18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10"/>
      <c r="U52" s="10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2"/>
      <c r="AT52" s="11"/>
      <c r="AU52" s="11"/>
      <c r="AV52" s="11"/>
      <c r="AW52" s="12"/>
      <c r="AX52" s="11"/>
      <c r="AY52" s="11"/>
      <c r="AZ52" s="11"/>
      <c r="BA52" s="11"/>
      <c r="BB52" s="11"/>
      <c r="BC52" s="11"/>
      <c r="BD52" s="11"/>
      <c r="BE52" s="11"/>
      <c r="BF52" s="11"/>
      <c r="BG52" s="11"/>
      <c r="BH52" s="11"/>
      <c r="BI52" s="11"/>
      <c r="BJ52" s="11"/>
      <c r="BK52" s="11"/>
      <c r="BL52" s="11"/>
      <c r="BM52" s="11"/>
      <c r="BN52" s="11"/>
      <c r="BO52" s="13"/>
    </row>
    <row r="53" spans="1:67" s="8" customFormat="1" ht="87.95" hidden="1" customHeight="1" x14ac:dyDescent="0.25">
      <c r="A53" s="9" t="s">
        <v>60</v>
      </c>
      <c r="B53" s="9"/>
      <c r="C53" s="9"/>
      <c r="D53" s="9"/>
      <c r="E53" s="9"/>
      <c r="F53" s="18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10"/>
      <c r="U53" s="10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2"/>
      <c r="AL53" s="12"/>
      <c r="AM53" s="12"/>
      <c r="AN53" s="12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11"/>
      <c r="BE53" s="11"/>
      <c r="BF53" s="11"/>
      <c r="BG53" s="11"/>
      <c r="BH53" s="11"/>
      <c r="BI53" s="11"/>
      <c r="BJ53" s="11"/>
      <c r="BK53" s="11"/>
      <c r="BL53" s="11"/>
      <c r="BM53" s="11"/>
      <c r="BN53" s="11"/>
      <c r="BO53" s="13"/>
    </row>
    <row r="54" spans="1:67" s="8" customFormat="1" ht="87.95" hidden="1" customHeight="1" x14ac:dyDescent="0.25">
      <c r="A54" s="9" t="s">
        <v>60</v>
      </c>
      <c r="B54" s="9"/>
      <c r="C54" s="9"/>
      <c r="D54" s="9"/>
      <c r="E54" s="9"/>
      <c r="F54" s="18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10"/>
      <c r="U54" s="10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2"/>
      <c r="AL54" s="12"/>
      <c r="AM54" s="12"/>
      <c r="AN54" s="12"/>
      <c r="AO54" s="11"/>
      <c r="AP54" s="11"/>
      <c r="AQ54" s="11"/>
      <c r="AR54" s="11"/>
      <c r="AS54" s="11"/>
      <c r="AT54" s="11"/>
      <c r="AU54" s="11"/>
      <c r="AV54" s="11"/>
      <c r="AW54" s="12"/>
      <c r="AX54" s="11"/>
      <c r="AY54" s="11"/>
      <c r="AZ54" s="11"/>
      <c r="BA54" s="11"/>
      <c r="BB54" s="11"/>
      <c r="BC54" s="11"/>
      <c r="BD54" s="11"/>
      <c r="BE54" s="11"/>
      <c r="BF54" s="11"/>
      <c r="BG54" s="11"/>
      <c r="BH54" s="11"/>
      <c r="BI54" s="11"/>
      <c r="BJ54" s="11"/>
      <c r="BK54" s="11"/>
      <c r="BL54" s="11"/>
      <c r="BM54" s="11"/>
      <c r="BN54" s="11"/>
      <c r="BO54" s="13"/>
    </row>
    <row r="55" spans="1:67" s="8" customFormat="1" ht="87.95" hidden="1" customHeight="1" x14ac:dyDescent="0.25">
      <c r="A55" s="9" t="s">
        <v>60</v>
      </c>
      <c r="B55" s="9"/>
      <c r="C55" s="9"/>
      <c r="D55" s="9"/>
      <c r="E55" s="9"/>
      <c r="F55" s="18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10"/>
      <c r="U55" s="10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2"/>
      <c r="AM55" s="12"/>
      <c r="AN55" s="12"/>
      <c r="AO55" s="12"/>
      <c r="AP55" s="12"/>
      <c r="AQ55" s="11"/>
      <c r="AR55" s="11"/>
      <c r="AS55" s="12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  <c r="BG55" s="11"/>
      <c r="BH55" s="11"/>
      <c r="BI55" s="11"/>
      <c r="BJ55" s="11"/>
      <c r="BK55" s="11"/>
      <c r="BL55" s="11"/>
      <c r="BM55" s="11"/>
      <c r="BN55" s="11"/>
      <c r="BO55" s="13"/>
    </row>
    <row r="56" spans="1:67" s="8" customFormat="1" ht="87.95" hidden="1" customHeight="1" x14ac:dyDescent="0.25">
      <c r="A56" s="9" t="s">
        <v>60</v>
      </c>
      <c r="B56" s="9"/>
      <c r="C56" s="9"/>
      <c r="D56" s="9"/>
      <c r="E56" s="9"/>
      <c r="F56" s="18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10"/>
      <c r="U56" s="10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2"/>
      <c r="AL56" s="12"/>
      <c r="AM56" s="12"/>
      <c r="AN56" s="11"/>
      <c r="AO56" s="12"/>
      <c r="AP56" s="11"/>
      <c r="AQ56" s="11"/>
      <c r="AR56" s="11"/>
      <c r="AS56" s="11"/>
      <c r="AT56" s="11"/>
      <c r="AU56" s="12"/>
      <c r="AV56" s="11"/>
      <c r="AW56" s="12"/>
      <c r="AX56" s="11"/>
      <c r="AY56" s="11"/>
      <c r="AZ56" s="11"/>
      <c r="BA56" s="11"/>
      <c r="BB56" s="11"/>
      <c r="BC56" s="11"/>
      <c r="BD56" s="11"/>
      <c r="BE56" s="11"/>
      <c r="BF56" s="11"/>
      <c r="BG56" s="11"/>
      <c r="BH56" s="11"/>
      <c r="BI56" s="11"/>
      <c r="BJ56" s="11"/>
      <c r="BK56" s="11"/>
      <c r="BL56" s="11"/>
      <c r="BM56" s="11"/>
      <c r="BN56" s="11"/>
      <c r="BO56" s="13"/>
    </row>
    <row r="57" spans="1:67" s="8" customFormat="1" ht="87.95" hidden="1" customHeight="1" x14ac:dyDescent="0.25">
      <c r="A57" s="9" t="s">
        <v>60</v>
      </c>
      <c r="B57" s="9"/>
      <c r="C57" s="9"/>
      <c r="D57" s="9"/>
      <c r="E57" s="9"/>
      <c r="F57" s="18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10"/>
      <c r="U57" s="10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2"/>
      <c r="AM57" s="12"/>
      <c r="AN57" s="12"/>
      <c r="AO57" s="11"/>
      <c r="AP57" s="12"/>
      <c r="AQ57" s="12"/>
      <c r="AR57" s="11"/>
      <c r="AS57" s="12"/>
      <c r="AT57" s="11"/>
      <c r="AU57" s="12"/>
      <c r="AV57" s="11"/>
      <c r="AW57" s="11"/>
      <c r="AX57" s="11"/>
      <c r="AY57" s="11"/>
      <c r="AZ57" s="11"/>
      <c r="BA57" s="11"/>
      <c r="BB57" s="11"/>
      <c r="BC57" s="11"/>
      <c r="BD57" s="11"/>
      <c r="BE57" s="11"/>
      <c r="BF57" s="11"/>
      <c r="BG57" s="11"/>
      <c r="BH57" s="11"/>
      <c r="BI57" s="11"/>
      <c r="BJ57" s="11"/>
      <c r="BK57" s="11"/>
      <c r="BL57" s="11"/>
      <c r="BM57" s="11"/>
      <c r="BN57" s="11"/>
      <c r="BO57" s="13"/>
    </row>
    <row r="58" spans="1:67" s="8" customFormat="1" ht="87.95" hidden="1" customHeight="1" x14ac:dyDescent="0.25">
      <c r="A58" s="9" t="s">
        <v>60</v>
      </c>
      <c r="B58" s="9"/>
      <c r="C58" s="9"/>
      <c r="D58" s="9"/>
      <c r="E58" s="9"/>
      <c r="F58" s="18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10"/>
      <c r="U58" s="10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2"/>
      <c r="AK58" s="12"/>
      <c r="AL58" s="12"/>
      <c r="AM58" s="12"/>
      <c r="AN58" s="12"/>
      <c r="AO58" s="12"/>
      <c r="AP58" s="12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11"/>
      <c r="BG58" s="11"/>
      <c r="BH58" s="11"/>
      <c r="BI58" s="11"/>
      <c r="BJ58" s="11"/>
      <c r="BK58" s="11"/>
      <c r="BL58" s="11"/>
      <c r="BM58" s="11"/>
      <c r="BN58" s="11"/>
      <c r="BO58" s="13"/>
    </row>
    <row r="59" spans="1:67" s="8" customFormat="1" ht="87.95" hidden="1" customHeight="1" x14ac:dyDescent="0.25">
      <c r="A59" s="9" t="s">
        <v>60</v>
      </c>
      <c r="B59" s="9"/>
      <c r="C59" s="9"/>
      <c r="D59" s="9"/>
      <c r="E59" s="9"/>
      <c r="F59" s="18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10"/>
      <c r="U59" s="10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2"/>
      <c r="AK59" s="12"/>
      <c r="AL59" s="12"/>
      <c r="AM59" s="12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11"/>
      <c r="BB59" s="11"/>
      <c r="BC59" s="11"/>
      <c r="BD59" s="11"/>
      <c r="BE59" s="11"/>
      <c r="BF59" s="11"/>
      <c r="BG59" s="11"/>
      <c r="BH59" s="11"/>
      <c r="BI59" s="11"/>
      <c r="BJ59" s="11"/>
      <c r="BK59" s="11"/>
      <c r="BL59" s="11"/>
      <c r="BM59" s="11"/>
      <c r="BN59" s="11"/>
      <c r="BO59" s="13"/>
    </row>
    <row r="60" spans="1:67" s="8" customFormat="1" ht="87.95" hidden="1" customHeight="1" x14ac:dyDescent="0.25">
      <c r="A60" s="9" t="s">
        <v>60</v>
      </c>
      <c r="B60" s="9"/>
      <c r="C60" s="9"/>
      <c r="D60" s="9"/>
      <c r="E60" s="9"/>
      <c r="F60" s="18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10"/>
      <c r="U60" s="10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2"/>
      <c r="AM60" s="12"/>
      <c r="AN60" s="11"/>
      <c r="AO60" s="12"/>
      <c r="AP60" s="11"/>
      <c r="AQ60" s="11"/>
      <c r="AR60" s="11"/>
      <c r="AS60" s="11"/>
      <c r="AT60" s="11"/>
      <c r="AU60" s="12"/>
      <c r="AV60" s="11"/>
      <c r="AW60" s="12"/>
      <c r="AX60" s="11"/>
      <c r="AY60" s="11"/>
      <c r="AZ60" s="11"/>
      <c r="BA60" s="11"/>
      <c r="BB60" s="11"/>
      <c r="BC60" s="11"/>
      <c r="BD60" s="11"/>
      <c r="BE60" s="11"/>
      <c r="BF60" s="11"/>
      <c r="BG60" s="11"/>
      <c r="BH60" s="11"/>
      <c r="BI60" s="11"/>
      <c r="BJ60" s="11"/>
      <c r="BK60" s="11"/>
      <c r="BL60" s="11"/>
      <c r="BM60" s="11"/>
      <c r="BN60" s="11"/>
      <c r="BO60" s="13"/>
    </row>
    <row r="61" spans="1:67" s="8" customFormat="1" ht="87.95" hidden="1" customHeight="1" x14ac:dyDescent="0.25">
      <c r="A61" s="9" t="s">
        <v>60</v>
      </c>
      <c r="B61" s="9"/>
      <c r="C61" s="9"/>
      <c r="D61" s="9"/>
      <c r="E61" s="9"/>
      <c r="F61" s="18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10"/>
      <c r="U61" s="10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2"/>
      <c r="AO61" s="11"/>
      <c r="AP61" s="11"/>
      <c r="AQ61" s="11"/>
      <c r="AR61" s="11"/>
      <c r="AS61" s="12"/>
      <c r="AT61" s="11"/>
      <c r="AU61" s="12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11"/>
      <c r="BI61" s="11"/>
      <c r="BJ61" s="11"/>
      <c r="BK61" s="11"/>
      <c r="BL61" s="11"/>
      <c r="BM61" s="11"/>
      <c r="BN61" s="11"/>
      <c r="BO61" s="13"/>
    </row>
    <row r="62" spans="1:67" s="8" customFormat="1" ht="87.95" hidden="1" customHeight="1" x14ac:dyDescent="0.25">
      <c r="A62" s="9" t="s">
        <v>60</v>
      </c>
      <c r="B62" s="9"/>
      <c r="C62" s="9"/>
      <c r="D62" s="9"/>
      <c r="E62" s="9"/>
      <c r="F62" s="18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10"/>
      <c r="U62" s="10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2"/>
      <c r="AL62" s="12"/>
      <c r="AM62" s="12"/>
      <c r="AN62" s="12"/>
      <c r="AO62" s="12"/>
      <c r="AP62" s="11"/>
      <c r="AQ62" s="11"/>
      <c r="AR62" s="11"/>
      <c r="AS62" s="11"/>
      <c r="AT62" s="11"/>
      <c r="AU62" s="12"/>
      <c r="AV62" s="11"/>
      <c r="AW62" s="12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11"/>
      <c r="BI62" s="11"/>
      <c r="BJ62" s="11"/>
      <c r="BK62" s="11"/>
      <c r="BL62" s="11"/>
      <c r="BM62" s="11"/>
      <c r="BN62" s="11"/>
      <c r="BO62" s="13"/>
    </row>
    <row r="63" spans="1:67" s="8" customFormat="1" ht="87.95" hidden="1" customHeight="1" x14ac:dyDescent="0.25">
      <c r="A63" s="9" t="s">
        <v>60</v>
      </c>
      <c r="B63" s="9"/>
      <c r="C63" s="9"/>
      <c r="D63" s="9"/>
      <c r="E63" s="9"/>
      <c r="F63" s="18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10"/>
      <c r="U63" s="10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2"/>
      <c r="AK63" s="11"/>
      <c r="AL63" s="11"/>
      <c r="AM63" s="11"/>
      <c r="AN63" s="11"/>
      <c r="AO63" s="11"/>
      <c r="AP63" s="12"/>
      <c r="AQ63" s="12"/>
      <c r="AR63" s="11"/>
      <c r="AS63" s="11"/>
      <c r="AT63" s="11"/>
      <c r="AU63" s="12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1"/>
      <c r="BH63" s="11"/>
      <c r="BI63" s="11"/>
      <c r="BJ63" s="11"/>
      <c r="BK63" s="11"/>
      <c r="BL63" s="11"/>
      <c r="BM63" s="11"/>
      <c r="BN63" s="11"/>
      <c r="BO63" s="13"/>
    </row>
    <row r="64" spans="1:67" s="8" customFormat="1" ht="87.95" hidden="1" customHeight="1" x14ac:dyDescent="0.25">
      <c r="A64" s="9" t="s">
        <v>60</v>
      </c>
      <c r="B64" s="9"/>
      <c r="C64" s="9"/>
      <c r="D64" s="9"/>
      <c r="E64" s="9"/>
      <c r="F64" s="18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10"/>
      <c r="U64" s="10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2"/>
      <c r="AJ64" s="12"/>
      <c r="AK64" s="12"/>
      <c r="AL64" s="12"/>
      <c r="AM64" s="12"/>
      <c r="AN64" s="12"/>
      <c r="AO64" s="12"/>
      <c r="AP64" s="12"/>
      <c r="AQ64" s="12"/>
      <c r="AR64" s="11"/>
      <c r="AS64" s="12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1"/>
      <c r="BH64" s="11"/>
      <c r="BI64" s="11"/>
      <c r="BJ64" s="11"/>
      <c r="BK64" s="11"/>
      <c r="BL64" s="11"/>
      <c r="BM64" s="11"/>
      <c r="BN64" s="11"/>
      <c r="BO64" s="13"/>
    </row>
    <row r="65" spans="1:67" s="8" customFormat="1" ht="87.95" hidden="1" customHeight="1" x14ac:dyDescent="0.25">
      <c r="A65" s="9" t="s">
        <v>60</v>
      </c>
      <c r="B65" s="9"/>
      <c r="C65" s="9"/>
      <c r="D65" s="9"/>
      <c r="E65" s="9"/>
      <c r="F65" s="18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10"/>
      <c r="U65" s="10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2"/>
      <c r="AL65" s="12"/>
      <c r="AM65" s="12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1"/>
      <c r="BH65" s="11"/>
      <c r="BI65" s="11"/>
      <c r="BJ65" s="11"/>
      <c r="BK65" s="11"/>
      <c r="BL65" s="11"/>
      <c r="BM65" s="11"/>
      <c r="BN65" s="11"/>
      <c r="BO65" s="13"/>
    </row>
    <row r="66" spans="1:67" s="8" customFormat="1" ht="87.95" hidden="1" customHeight="1" x14ac:dyDescent="0.25">
      <c r="A66" s="9" t="s">
        <v>60</v>
      </c>
      <c r="B66" s="9"/>
      <c r="C66" s="9"/>
      <c r="D66" s="9"/>
      <c r="E66" s="9"/>
      <c r="F66" s="18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10"/>
      <c r="U66" s="10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2"/>
      <c r="AJ66" s="12"/>
      <c r="AK66" s="12"/>
      <c r="AL66" s="11"/>
      <c r="AM66" s="11"/>
      <c r="AN66" s="11"/>
      <c r="AO66" s="11"/>
      <c r="AP66" s="11"/>
      <c r="AQ66" s="11"/>
      <c r="AR66" s="11"/>
      <c r="AS66" s="11"/>
      <c r="AT66" s="11"/>
      <c r="AU66" s="12"/>
      <c r="AV66" s="11"/>
      <c r="AW66" s="12"/>
      <c r="AX66" s="11"/>
      <c r="AY66" s="11"/>
      <c r="AZ66" s="11"/>
      <c r="BA66" s="11"/>
      <c r="BB66" s="11"/>
      <c r="BC66" s="11"/>
      <c r="BD66" s="11"/>
      <c r="BE66" s="11"/>
      <c r="BF66" s="11"/>
      <c r="BG66" s="11"/>
      <c r="BH66" s="11"/>
      <c r="BI66" s="11"/>
      <c r="BJ66" s="11"/>
      <c r="BK66" s="11"/>
      <c r="BL66" s="11"/>
      <c r="BM66" s="11"/>
      <c r="BN66" s="11"/>
      <c r="BO66" s="13"/>
    </row>
    <row r="67" spans="1:67" s="8" customFormat="1" ht="87.95" hidden="1" customHeight="1" x14ac:dyDescent="0.25">
      <c r="A67" s="9" t="s">
        <v>60</v>
      </c>
      <c r="B67" s="9"/>
      <c r="C67" s="9"/>
      <c r="D67" s="9"/>
      <c r="E67" s="9"/>
      <c r="F67" s="18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10"/>
      <c r="U67" s="10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2"/>
      <c r="AI67" s="11"/>
      <c r="AJ67" s="11"/>
      <c r="AK67" s="12"/>
      <c r="AL67" s="11"/>
      <c r="AM67" s="11"/>
      <c r="AN67" s="11"/>
      <c r="AO67" s="12"/>
      <c r="AP67" s="11"/>
      <c r="AQ67" s="12"/>
      <c r="AR67" s="11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  <c r="BF67" s="11"/>
      <c r="BG67" s="11"/>
      <c r="BH67" s="11"/>
      <c r="BI67" s="11"/>
      <c r="BJ67" s="11"/>
      <c r="BK67" s="11"/>
      <c r="BL67" s="11"/>
      <c r="BM67" s="11"/>
      <c r="BN67" s="11"/>
      <c r="BO67" s="13"/>
    </row>
    <row r="68" spans="1:67" s="8" customFormat="1" ht="87.95" hidden="1" customHeight="1" x14ac:dyDescent="0.25">
      <c r="A68" s="9" t="s">
        <v>60</v>
      </c>
      <c r="B68" s="9"/>
      <c r="C68" s="9"/>
      <c r="D68" s="9"/>
      <c r="E68" s="9"/>
      <c r="F68" s="18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10"/>
      <c r="U68" s="10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2"/>
      <c r="AK68" s="12"/>
      <c r="AL68" s="12"/>
      <c r="AM68" s="12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  <c r="BG68" s="11"/>
      <c r="BH68" s="11"/>
      <c r="BI68" s="11"/>
      <c r="BJ68" s="11"/>
      <c r="BK68" s="11"/>
      <c r="BL68" s="11"/>
      <c r="BM68" s="11"/>
      <c r="BN68" s="11"/>
      <c r="BO68" s="13"/>
    </row>
    <row r="69" spans="1:67" s="8" customFormat="1" ht="87.95" hidden="1" customHeight="1" x14ac:dyDescent="0.25">
      <c r="A69" s="9" t="s">
        <v>60</v>
      </c>
      <c r="B69" s="9"/>
      <c r="C69" s="9"/>
      <c r="D69" s="9"/>
      <c r="E69" s="9"/>
      <c r="F69" s="18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10"/>
      <c r="U69" s="10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2"/>
      <c r="AI69" s="11"/>
      <c r="AJ69" s="11"/>
      <c r="AK69" s="12"/>
      <c r="AL69" s="12"/>
      <c r="AM69" s="11"/>
      <c r="AN69" s="12"/>
      <c r="AO69" s="11"/>
      <c r="AP69" s="11"/>
      <c r="AQ69" s="11"/>
      <c r="AR69" s="11"/>
      <c r="AS69" s="12"/>
      <c r="AT69" s="11"/>
      <c r="AU69" s="11"/>
      <c r="AV69" s="11"/>
      <c r="AW69" s="11"/>
      <c r="AX69" s="11"/>
      <c r="AY69" s="11"/>
      <c r="AZ69" s="11"/>
      <c r="BA69" s="11"/>
      <c r="BB69" s="11"/>
      <c r="BC69" s="11"/>
      <c r="BD69" s="11"/>
      <c r="BE69" s="11"/>
      <c r="BF69" s="11"/>
      <c r="BG69" s="11"/>
      <c r="BH69" s="11"/>
      <c r="BI69" s="11"/>
      <c r="BJ69" s="11"/>
      <c r="BK69" s="11"/>
      <c r="BL69" s="11"/>
      <c r="BM69" s="11"/>
      <c r="BN69" s="11"/>
      <c r="BO69" s="13"/>
    </row>
    <row r="70" spans="1:67" s="8" customFormat="1" ht="87.95" hidden="1" customHeight="1" x14ac:dyDescent="0.25">
      <c r="A70" s="9" t="s">
        <v>60</v>
      </c>
      <c r="B70" s="9"/>
      <c r="C70" s="9"/>
      <c r="D70" s="9"/>
      <c r="E70" s="9"/>
      <c r="F70" s="18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10"/>
      <c r="U70" s="10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2"/>
      <c r="AM70" s="11"/>
      <c r="AN70" s="12"/>
      <c r="AO70" s="11"/>
      <c r="AP70" s="12"/>
      <c r="AQ70" s="11"/>
      <c r="AR70" s="11"/>
      <c r="AS70" s="11"/>
      <c r="AT70" s="11"/>
      <c r="AU70" s="11"/>
      <c r="AV70" s="11"/>
      <c r="AW70" s="11"/>
      <c r="AX70" s="11"/>
      <c r="AY70" s="11"/>
      <c r="AZ70" s="11"/>
      <c r="BA70" s="11"/>
      <c r="BB70" s="11"/>
      <c r="BC70" s="11"/>
      <c r="BD70" s="11"/>
      <c r="BE70" s="11"/>
      <c r="BF70" s="11"/>
      <c r="BG70" s="11"/>
      <c r="BH70" s="11"/>
      <c r="BI70" s="11"/>
      <c r="BJ70" s="11"/>
      <c r="BK70" s="11"/>
      <c r="BL70" s="11"/>
      <c r="BM70" s="11"/>
      <c r="BN70" s="11"/>
      <c r="BO70" s="13"/>
    </row>
    <row r="71" spans="1:67" s="8" customFormat="1" ht="87.95" hidden="1" customHeight="1" x14ac:dyDescent="0.25">
      <c r="A71" s="9" t="s">
        <v>60</v>
      </c>
      <c r="B71" s="9"/>
      <c r="C71" s="9"/>
      <c r="D71" s="9"/>
      <c r="E71" s="9"/>
      <c r="F71" s="18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10"/>
      <c r="U71" s="10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2"/>
      <c r="AJ71" s="12"/>
      <c r="AK71" s="12"/>
      <c r="AL71" s="12"/>
      <c r="AM71" s="12"/>
      <c r="AN71" s="12"/>
      <c r="AO71" s="12"/>
      <c r="AP71" s="12"/>
      <c r="AQ71" s="12"/>
      <c r="AR71" s="11"/>
      <c r="AS71" s="12"/>
      <c r="AT71" s="11"/>
      <c r="AU71" s="12"/>
      <c r="AV71" s="11"/>
      <c r="AW71" s="12"/>
      <c r="AX71" s="11"/>
      <c r="AY71" s="12"/>
      <c r="AZ71" s="12"/>
      <c r="BA71" s="11"/>
      <c r="BB71" s="11"/>
      <c r="BC71" s="11"/>
      <c r="BD71" s="11"/>
      <c r="BE71" s="11"/>
      <c r="BF71" s="11"/>
      <c r="BG71" s="11"/>
      <c r="BH71" s="11"/>
      <c r="BI71" s="11"/>
      <c r="BJ71" s="11"/>
      <c r="BK71" s="11"/>
      <c r="BL71" s="11"/>
      <c r="BM71" s="11"/>
      <c r="BN71" s="11"/>
      <c r="BO71" s="13"/>
    </row>
    <row r="72" spans="1:67" s="8" customFormat="1" ht="87.95" hidden="1" customHeight="1" x14ac:dyDescent="0.25">
      <c r="A72" s="9" t="s">
        <v>60</v>
      </c>
      <c r="B72" s="9"/>
      <c r="C72" s="9"/>
      <c r="D72" s="9"/>
      <c r="E72" s="9"/>
      <c r="F72" s="18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10"/>
      <c r="U72" s="10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2"/>
      <c r="AJ72" s="12"/>
      <c r="AK72" s="12"/>
      <c r="AL72" s="12"/>
      <c r="AM72" s="12"/>
      <c r="AN72" s="12"/>
      <c r="AO72" s="12"/>
      <c r="AP72" s="12"/>
      <c r="AQ72" s="12"/>
      <c r="AR72" s="11"/>
      <c r="AS72" s="12"/>
      <c r="AT72" s="11"/>
      <c r="AU72" s="12"/>
      <c r="AV72" s="11"/>
      <c r="AW72" s="11"/>
      <c r="AX72" s="11"/>
      <c r="AY72" s="11"/>
      <c r="AZ72" s="11"/>
      <c r="BA72" s="11"/>
      <c r="BB72" s="11"/>
      <c r="BC72" s="11"/>
      <c r="BD72" s="11"/>
      <c r="BE72" s="11"/>
      <c r="BF72" s="11"/>
      <c r="BG72" s="11"/>
      <c r="BH72" s="11"/>
      <c r="BI72" s="11"/>
      <c r="BJ72" s="11"/>
      <c r="BK72" s="11"/>
      <c r="BL72" s="11"/>
      <c r="BM72" s="11"/>
      <c r="BN72" s="11"/>
      <c r="BO72" s="13"/>
    </row>
    <row r="73" spans="1:67" s="8" customFormat="1" ht="87.95" hidden="1" customHeight="1" x14ac:dyDescent="0.25">
      <c r="A73" s="9" t="s">
        <v>60</v>
      </c>
      <c r="B73" s="9"/>
      <c r="C73" s="9"/>
      <c r="D73" s="9"/>
      <c r="E73" s="9"/>
      <c r="F73" s="18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10"/>
      <c r="U73" s="10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2"/>
      <c r="AJ73" s="12"/>
      <c r="AK73" s="12"/>
      <c r="AL73" s="12"/>
      <c r="AM73" s="12"/>
      <c r="AN73" s="12"/>
      <c r="AO73" s="12"/>
      <c r="AP73" s="12"/>
      <c r="AQ73" s="12"/>
      <c r="AR73" s="11"/>
      <c r="AS73" s="12"/>
      <c r="AT73" s="11"/>
      <c r="AU73" s="12"/>
      <c r="AV73" s="11"/>
      <c r="AW73" s="11"/>
      <c r="AX73" s="11"/>
      <c r="AY73" s="11"/>
      <c r="AZ73" s="11"/>
      <c r="BA73" s="11"/>
      <c r="BB73" s="11"/>
      <c r="BC73" s="11"/>
      <c r="BD73" s="11"/>
      <c r="BE73" s="11"/>
      <c r="BF73" s="11"/>
      <c r="BG73" s="11"/>
      <c r="BH73" s="11"/>
      <c r="BI73" s="11"/>
      <c r="BJ73" s="11"/>
      <c r="BK73" s="11"/>
      <c r="BL73" s="11"/>
      <c r="BM73" s="11"/>
      <c r="BN73" s="11"/>
      <c r="BO73" s="13"/>
    </row>
    <row r="74" spans="1:67" s="8" customFormat="1" ht="87.95" hidden="1" customHeight="1" x14ac:dyDescent="0.25">
      <c r="A74" s="9" t="s">
        <v>60</v>
      </c>
      <c r="B74" s="9"/>
      <c r="C74" s="9"/>
      <c r="D74" s="9"/>
      <c r="E74" s="9"/>
      <c r="F74" s="18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10"/>
      <c r="U74" s="10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2"/>
      <c r="AL74" s="11"/>
      <c r="AM74" s="12"/>
      <c r="AN74" s="11"/>
      <c r="AO74" s="11"/>
      <c r="AP74" s="11"/>
      <c r="AQ74" s="12"/>
      <c r="AR74" s="11"/>
      <c r="AS74" s="11"/>
      <c r="AT74" s="11"/>
      <c r="AU74" s="11"/>
      <c r="AV74" s="11"/>
      <c r="AW74" s="11"/>
      <c r="AX74" s="11"/>
      <c r="AY74" s="11"/>
      <c r="AZ74" s="11"/>
      <c r="BA74" s="11"/>
      <c r="BB74" s="11"/>
      <c r="BC74" s="11"/>
      <c r="BD74" s="11"/>
      <c r="BE74" s="11"/>
      <c r="BF74" s="11"/>
      <c r="BG74" s="11"/>
      <c r="BH74" s="11"/>
      <c r="BI74" s="11"/>
      <c r="BJ74" s="11"/>
      <c r="BK74" s="11"/>
      <c r="BL74" s="11"/>
      <c r="BM74" s="11"/>
      <c r="BN74" s="11"/>
      <c r="BO74" s="13"/>
    </row>
    <row r="75" spans="1:67" s="8" customFormat="1" ht="87.95" hidden="1" customHeight="1" x14ac:dyDescent="0.25">
      <c r="A75" s="9" t="s">
        <v>60</v>
      </c>
      <c r="B75" s="9"/>
      <c r="C75" s="9"/>
      <c r="D75" s="9"/>
      <c r="E75" s="9"/>
      <c r="F75" s="18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10"/>
      <c r="U75" s="10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2"/>
      <c r="AO75" s="11"/>
      <c r="AP75" s="11"/>
      <c r="AQ75" s="11"/>
      <c r="AR75" s="11"/>
      <c r="AS75" s="11"/>
      <c r="AT75" s="11"/>
      <c r="AU75" s="11"/>
      <c r="AV75" s="11"/>
      <c r="AW75" s="11"/>
      <c r="AX75" s="11"/>
      <c r="AY75" s="11"/>
      <c r="AZ75" s="11"/>
      <c r="BA75" s="11"/>
      <c r="BB75" s="11"/>
      <c r="BC75" s="11"/>
      <c r="BD75" s="11"/>
      <c r="BE75" s="11"/>
      <c r="BF75" s="11"/>
      <c r="BG75" s="11"/>
      <c r="BH75" s="11"/>
      <c r="BI75" s="11"/>
      <c r="BJ75" s="11"/>
      <c r="BK75" s="11"/>
      <c r="BL75" s="11"/>
      <c r="BM75" s="11"/>
      <c r="BN75" s="11"/>
      <c r="BO75" s="13"/>
    </row>
    <row r="76" spans="1:67" s="8" customFormat="1" ht="87.95" hidden="1" customHeight="1" x14ac:dyDescent="0.25">
      <c r="A76" s="9" t="s">
        <v>60</v>
      </c>
      <c r="B76" s="9"/>
      <c r="C76" s="9"/>
      <c r="D76" s="9"/>
      <c r="E76" s="9"/>
      <c r="F76" s="18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10"/>
      <c r="U76" s="10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2"/>
      <c r="AK76" s="11"/>
      <c r="AL76" s="11"/>
      <c r="AM76" s="11"/>
      <c r="AN76" s="12"/>
      <c r="AO76" s="11"/>
      <c r="AP76" s="12"/>
      <c r="AQ76" s="12"/>
      <c r="AR76" s="11"/>
      <c r="AS76" s="11"/>
      <c r="AT76" s="11"/>
      <c r="AU76" s="12"/>
      <c r="AV76" s="11"/>
      <c r="AW76" s="11"/>
      <c r="AX76" s="11"/>
      <c r="AY76" s="11"/>
      <c r="AZ76" s="11"/>
      <c r="BA76" s="11"/>
      <c r="BB76" s="11"/>
      <c r="BC76" s="11"/>
      <c r="BD76" s="11"/>
      <c r="BE76" s="11"/>
      <c r="BF76" s="11"/>
      <c r="BG76" s="11"/>
      <c r="BH76" s="11"/>
      <c r="BI76" s="11"/>
      <c r="BJ76" s="11"/>
      <c r="BK76" s="11"/>
      <c r="BL76" s="11"/>
      <c r="BM76" s="11"/>
      <c r="BN76" s="11"/>
      <c r="BO76" s="13"/>
    </row>
    <row r="77" spans="1:67" s="8" customFormat="1" ht="87.95" hidden="1" customHeight="1" x14ac:dyDescent="0.25">
      <c r="A77" s="9" t="s">
        <v>60</v>
      </c>
      <c r="B77" s="9"/>
      <c r="C77" s="9"/>
      <c r="D77" s="9"/>
      <c r="E77" s="9"/>
      <c r="F77" s="18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10"/>
      <c r="U77" s="10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2"/>
      <c r="AJ77" s="11"/>
      <c r="AK77" s="12"/>
      <c r="AL77" s="12"/>
      <c r="AM77" s="12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  <c r="AY77" s="11"/>
      <c r="AZ77" s="11"/>
      <c r="BA77" s="11"/>
      <c r="BB77" s="11"/>
      <c r="BC77" s="11"/>
      <c r="BD77" s="11"/>
      <c r="BE77" s="11"/>
      <c r="BF77" s="11"/>
      <c r="BG77" s="11"/>
      <c r="BH77" s="11"/>
      <c r="BI77" s="11"/>
      <c r="BJ77" s="11"/>
      <c r="BK77" s="11"/>
      <c r="BL77" s="11"/>
      <c r="BM77" s="11"/>
      <c r="BN77" s="11"/>
      <c r="BO77" s="13"/>
    </row>
    <row r="78" spans="1:67" s="8" customFormat="1" ht="87.95" customHeight="1" x14ac:dyDescent="0.25">
      <c r="A78" s="9" t="s">
        <v>76</v>
      </c>
      <c r="B78" s="9" t="s">
        <v>87</v>
      </c>
      <c r="C78" s="9" t="s">
        <v>75</v>
      </c>
      <c r="D78" s="9" t="s">
        <v>142</v>
      </c>
      <c r="E78" s="9" t="s">
        <v>206</v>
      </c>
      <c r="F78" s="18" t="str">
        <f t="shared" ref="F78:F133" si="0">MID($E78,1,6)&amp;"_"&amp;MID($E78,7,5)&amp;"_"&amp;MID($E78,12,5)&amp;".jpg"</f>
        <v>D8270C_00044_C6738.jpg</v>
      </c>
      <c r="G78" s="9" t="s">
        <v>130</v>
      </c>
      <c r="H78" s="9" t="s">
        <v>153</v>
      </c>
      <c r="I78" s="9" t="s">
        <v>131</v>
      </c>
      <c r="J78" s="9" t="s">
        <v>193</v>
      </c>
      <c r="K78" s="9" t="s">
        <v>65</v>
      </c>
      <c r="L78" s="9">
        <v>60.85</v>
      </c>
      <c r="M78" s="9">
        <v>0</v>
      </c>
      <c r="N78" s="9">
        <v>0</v>
      </c>
      <c r="O78" s="9">
        <v>0</v>
      </c>
      <c r="P78" s="9">
        <v>139.9</v>
      </c>
      <c r="Q78" s="9">
        <v>0</v>
      </c>
      <c r="R78" s="9">
        <v>0</v>
      </c>
      <c r="S78" s="9">
        <v>0</v>
      </c>
      <c r="T78" s="10">
        <v>9</v>
      </c>
      <c r="U78" s="10">
        <f>+T78*L78</f>
        <v>547.65</v>
      </c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2">
        <v>3</v>
      </c>
      <c r="AT78" s="11"/>
      <c r="AU78" s="12">
        <v>4</v>
      </c>
      <c r="AV78" s="11"/>
      <c r="AW78" s="12">
        <v>2</v>
      </c>
      <c r="AX78" s="11"/>
      <c r="AY78" s="11"/>
      <c r="AZ78" s="11"/>
      <c r="BA78" s="11"/>
      <c r="BB78" s="11"/>
      <c r="BC78" s="11"/>
      <c r="BD78" s="11"/>
      <c r="BE78" s="11"/>
      <c r="BF78" s="11"/>
      <c r="BG78" s="11"/>
      <c r="BH78" s="11"/>
      <c r="BI78" s="11"/>
      <c r="BJ78" s="11"/>
      <c r="BK78" s="11"/>
      <c r="BL78" s="11"/>
      <c r="BM78" s="11"/>
      <c r="BN78" s="11"/>
      <c r="BO78" s="13"/>
    </row>
    <row r="79" spans="1:67" s="8" customFormat="1" ht="87.95" customHeight="1" x14ac:dyDescent="0.25">
      <c r="A79" s="9" t="s">
        <v>76</v>
      </c>
      <c r="B79" s="9" t="s">
        <v>87</v>
      </c>
      <c r="C79" s="9" t="s">
        <v>75</v>
      </c>
      <c r="D79" s="9" t="s">
        <v>142</v>
      </c>
      <c r="E79" s="9" t="s">
        <v>207</v>
      </c>
      <c r="F79" s="18" t="str">
        <f t="shared" si="0"/>
        <v>D8270C_00044_C9999.jpg</v>
      </c>
      <c r="G79" s="9" t="s">
        <v>130</v>
      </c>
      <c r="H79" s="9" t="s">
        <v>71</v>
      </c>
      <c r="I79" s="9" t="s">
        <v>131</v>
      </c>
      <c r="J79" s="9" t="s">
        <v>193</v>
      </c>
      <c r="K79" s="9" t="s">
        <v>65</v>
      </c>
      <c r="L79" s="9">
        <v>60.85</v>
      </c>
      <c r="M79" s="9">
        <v>0</v>
      </c>
      <c r="N79" s="9">
        <v>0</v>
      </c>
      <c r="O79" s="9">
        <v>0</v>
      </c>
      <c r="P79" s="9">
        <v>139.9</v>
      </c>
      <c r="Q79" s="9">
        <v>0</v>
      </c>
      <c r="R79" s="9">
        <v>0</v>
      </c>
      <c r="S79" s="9">
        <v>0</v>
      </c>
      <c r="T79" s="10">
        <v>8</v>
      </c>
      <c r="U79" s="10">
        <f t="shared" ref="U79:U142" si="1">+T79*L79</f>
        <v>486.8</v>
      </c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2">
        <v>2</v>
      </c>
      <c r="AT79" s="11"/>
      <c r="AU79" s="12">
        <v>3</v>
      </c>
      <c r="AV79" s="11"/>
      <c r="AW79" s="12">
        <v>3</v>
      </c>
      <c r="AX79" s="11"/>
      <c r="AY79" s="11"/>
      <c r="AZ79" s="11"/>
      <c r="BA79" s="11"/>
      <c r="BB79" s="11"/>
      <c r="BC79" s="11"/>
      <c r="BD79" s="11"/>
      <c r="BE79" s="11"/>
      <c r="BF79" s="11"/>
      <c r="BG79" s="11"/>
      <c r="BH79" s="11"/>
      <c r="BI79" s="11"/>
      <c r="BJ79" s="11"/>
      <c r="BK79" s="11"/>
      <c r="BL79" s="11"/>
      <c r="BM79" s="11"/>
      <c r="BN79" s="11"/>
      <c r="BO79" s="13"/>
    </row>
    <row r="80" spans="1:67" s="8" customFormat="1" ht="87.95" customHeight="1" x14ac:dyDescent="0.25">
      <c r="A80" s="9" t="s">
        <v>76</v>
      </c>
      <c r="B80" s="9" t="s">
        <v>87</v>
      </c>
      <c r="C80" s="9" t="s">
        <v>75</v>
      </c>
      <c r="D80" s="9" t="s">
        <v>208</v>
      </c>
      <c r="E80" s="9" t="s">
        <v>209</v>
      </c>
      <c r="F80" s="18" t="str">
        <f t="shared" si="0"/>
        <v>D828PG_022VI_C1355.jpg</v>
      </c>
      <c r="G80" s="9" t="s">
        <v>210</v>
      </c>
      <c r="H80" s="9" t="s">
        <v>211</v>
      </c>
      <c r="I80" s="9" t="s">
        <v>212</v>
      </c>
      <c r="J80" s="9" t="s">
        <v>193</v>
      </c>
      <c r="K80" s="9" t="s">
        <v>65</v>
      </c>
      <c r="L80" s="9">
        <v>60.85</v>
      </c>
      <c r="M80" s="9">
        <v>0</v>
      </c>
      <c r="N80" s="9">
        <v>0</v>
      </c>
      <c r="O80" s="9">
        <v>0</v>
      </c>
      <c r="P80" s="9">
        <v>139.9</v>
      </c>
      <c r="Q80" s="9">
        <v>0</v>
      </c>
      <c r="R80" s="9">
        <v>0</v>
      </c>
      <c r="S80" s="9">
        <v>0</v>
      </c>
      <c r="T80" s="10">
        <v>6</v>
      </c>
      <c r="U80" s="10">
        <f t="shared" si="1"/>
        <v>365.1</v>
      </c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2">
        <v>4</v>
      </c>
      <c r="AT80" s="11"/>
      <c r="AU80" s="12">
        <v>1</v>
      </c>
      <c r="AV80" s="11"/>
      <c r="AW80" s="11"/>
      <c r="AX80" s="11"/>
      <c r="AY80" s="12">
        <v>1</v>
      </c>
      <c r="AZ80" s="11"/>
      <c r="BA80" s="11"/>
      <c r="BB80" s="11"/>
      <c r="BC80" s="11"/>
      <c r="BD80" s="11"/>
      <c r="BE80" s="11"/>
      <c r="BF80" s="11"/>
      <c r="BG80" s="11"/>
      <c r="BH80" s="11"/>
      <c r="BI80" s="11"/>
      <c r="BJ80" s="11"/>
      <c r="BK80" s="11"/>
      <c r="BL80" s="11"/>
      <c r="BM80" s="11"/>
      <c r="BN80" s="11"/>
      <c r="BO80" s="13"/>
    </row>
    <row r="81" spans="1:67" s="8" customFormat="1" ht="87.95" customHeight="1" x14ac:dyDescent="0.25">
      <c r="A81" s="9" t="s">
        <v>76</v>
      </c>
      <c r="B81" s="9" t="s">
        <v>87</v>
      </c>
      <c r="C81" s="9" t="s">
        <v>75</v>
      </c>
      <c r="D81" s="9" t="s">
        <v>208</v>
      </c>
      <c r="E81" s="9" t="s">
        <v>213</v>
      </c>
      <c r="F81" s="18" t="str">
        <f t="shared" si="0"/>
        <v>D828PI_00044_C6738.jpg</v>
      </c>
      <c r="G81" s="9" t="s">
        <v>130</v>
      </c>
      <c r="H81" s="9" t="s">
        <v>153</v>
      </c>
      <c r="I81" s="9" t="s">
        <v>131</v>
      </c>
      <c r="J81" s="9" t="s">
        <v>193</v>
      </c>
      <c r="K81" s="9" t="s">
        <v>65</v>
      </c>
      <c r="L81" s="9">
        <v>63.05</v>
      </c>
      <c r="M81" s="9">
        <v>0</v>
      </c>
      <c r="N81" s="9">
        <v>0</v>
      </c>
      <c r="O81" s="9">
        <v>0</v>
      </c>
      <c r="P81" s="9">
        <v>145</v>
      </c>
      <c r="Q81" s="9">
        <v>0</v>
      </c>
      <c r="R81" s="9">
        <v>0</v>
      </c>
      <c r="S81" s="9">
        <v>0</v>
      </c>
      <c r="T81" s="10">
        <v>5</v>
      </c>
      <c r="U81" s="10">
        <f t="shared" si="1"/>
        <v>315.25</v>
      </c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2">
        <v>2</v>
      </c>
      <c r="AT81" s="11"/>
      <c r="AU81" s="12">
        <v>2</v>
      </c>
      <c r="AV81" s="11"/>
      <c r="AW81" s="11"/>
      <c r="AX81" s="11"/>
      <c r="AY81" s="11"/>
      <c r="AZ81" s="12">
        <v>1</v>
      </c>
      <c r="BA81" s="11"/>
      <c r="BB81" s="11"/>
      <c r="BC81" s="11"/>
      <c r="BD81" s="11"/>
      <c r="BE81" s="11"/>
      <c r="BF81" s="11"/>
      <c r="BG81" s="11"/>
      <c r="BH81" s="11"/>
      <c r="BI81" s="11"/>
      <c r="BJ81" s="11"/>
      <c r="BK81" s="11"/>
      <c r="BL81" s="11"/>
      <c r="BM81" s="11"/>
      <c r="BN81" s="11"/>
      <c r="BO81" s="13"/>
    </row>
    <row r="82" spans="1:67" s="8" customFormat="1" ht="87.95" customHeight="1" x14ac:dyDescent="0.25">
      <c r="A82" s="9" t="s">
        <v>76</v>
      </c>
      <c r="B82" s="9" t="s">
        <v>87</v>
      </c>
      <c r="C82" s="9" t="s">
        <v>69</v>
      </c>
      <c r="D82" s="9" t="s">
        <v>214</v>
      </c>
      <c r="E82" s="9" t="s">
        <v>215</v>
      </c>
      <c r="F82" s="18" t="str">
        <f t="shared" si="0"/>
        <v>D822TA_00043_C9999.jpg</v>
      </c>
      <c r="G82" s="9" t="s">
        <v>70</v>
      </c>
      <c r="H82" s="9" t="s">
        <v>71</v>
      </c>
      <c r="I82" s="9" t="s">
        <v>72</v>
      </c>
      <c r="J82" s="9" t="s">
        <v>191</v>
      </c>
      <c r="K82" s="9" t="s">
        <v>65</v>
      </c>
      <c r="L82" s="9">
        <v>47.8</v>
      </c>
      <c r="M82" s="9">
        <v>0</v>
      </c>
      <c r="N82" s="9">
        <v>0</v>
      </c>
      <c r="O82" s="9">
        <v>0</v>
      </c>
      <c r="P82" s="9">
        <v>109.9</v>
      </c>
      <c r="Q82" s="9">
        <v>0</v>
      </c>
      <c r="R82" s="9">
        <v>0</v>
      </c>
      <c r="S82" s="9">
        <v>0</v>
      </c>
      <c r="T82" s="10">
        <v>2</v>
      </c>
      <c r="U82" s="10">
        <f t="shared" si="1"/>
        <v>95.6</v>
      </c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2">
        <v>2</v>
      </c>
      <c r="AS82" s="11"/>
      <c r="AT82" s="11"/>
      <c r="AU82" s="11"/>
      <c r="AV82" s="11"/>
      <c r="AW82" s="11"/>
      <c r="AX82" s="11"/>
      <c r="AY82" s="11"/>
      <c r="AZ82" s="11"/>
      <c r="BA82" s="11"/>
      <c r="BB82" s="11"/>
      <c r="BC82" s="11"/>
      <c r="BD82" s="11"/>
      <c r="BE82" s="11"/>
      <c r="BF82" s="11"/>
      <c r="BG82" s="11"/>
      <c r="BH82" s="11"/>
      <c r="BI82" s="11"/>
      <c r="BJ82" s="11"/>
      <c r="BK82" s="11"/>
      <c r="BL82" s="11"/>
      <c r="BM82" s="11"/>
      <c r="BN82" s="11"/>
      <c r="BO82" s="13"/>
    </row>
    <row r="83" spans="1:67" s="8" customFormat="1" ht="87.95" customHeight="1" x14ac:dyDescent="0.25">
      <c r="A83" s="9" t="s">
        <v>76</v>
      </c>
      <c r="B83" s="9" t="s">
        <v>87</v>
      </c>
      <c r="C83" s="9" t="s">
        <v>69</v>
      </c>
      <c r="D83" s="9" t="s">
        <v>216</v>
      </c>
      <c r="E83" s="9" t="s">
        <v>217</v>
      </c>
      <c r="F83" s="18" t="str">
        <f t="shared" si="0"/>
        <v>D725AH_041BC_C1181.jpg</v>
      </c>
      <c r="G83" s="9" t="s">
        <v>218</v>
      </c>
      <c r="H83" s="9" t="s">
        <v>219</v>
      </c>
      <c r="I83" s="9" t="s">
        <v>220</v>
      </c>
      <c r="J83" s="9" t="s">
        <v>187</v>
      </c>
      <c r="K83" s="9" t="s">
        <v>65</v>
      </c>
      <c r="L83" s="9">
        <v>50</v>
      </c>
      <c r="M83" s="9">
        <v>0</v>
      </c>
      <c r="N83" s="9">
        <v>0</v>
      </c>
      <c r="O83" s="9">
        <v>0</v>
      </c>
      <c r="P83" s="9">
        <v>115</v>
      </c>
      <c r="Q83" s="9">
        <v>0</v>
      </c>
      <c r="R83" s="9">
        <v>0</v>
      </c>
      <c r="S83" s="9">
        <v>0</v>
      </c>
      <c r="T83" s="10">
        <v>5</v>
      </c>
      <c r="U83" s="10">
        <f t="shared" si="1"/>
        <v>250</v>
      </c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2">
        <v>1</v>
      </c>
      <c r="AQ83" s="12">
        <v>1</v>
      </c>
      <c r="AR83" s="11"/>
      <c r="AS83" s="12">
        <v>1</v>
      </c>
      <c r="AT83" s="11"/>
      <c r="AU83" s="11"/>
      <c r="AV83" s="11"/>
      <c r="AW83" s="11"/>
      <c r="AX83" s="12">
        <v>1</v>
      </c>
      <c r="AY83" s="11"/>
      <c r="AZ83" s="12">
        <v>1</v>
      </c>
      <c r="BA83" s="11"/>
      <c r="BB83" s="11"/>
      <c r="BC83" s="11"/>
      <c r="BD83" s="11"/>
      <c r="BE83" s="11"/>
      <c r="BF83" s="11"/>
      <c r="BG83" s="11"/>
      <c r="BH83" s="11"/>
      <c r="BI83" s="11"/>
      <c r="BJ83" s="11"/>
      <c r="BK83" s="11"/>
      <c r="BL83" s="11"/>
      <c r="BM83" s="11"/>
      <c r="BN83" s="11"/>
      <c r="BO83" s="13"/>
    </row>
    <row r="84" spans="1:67" s="8" customFormat="1" ht="87.95" customHeight="1" x14ac:dyDescent="0.25">
      <c r="A84" s="9" t="s">
        <v>76</v>
      </c>
      <c r="B84" s="9" t="s">
        <v>87</v>
      </c>
      <c r="C84" s="9" t="s">
        <v>69</v>
      </c>
      <c r="D84" s="9" t="s">
        <v>200</v>
      </c>
      <c r="E84" s="9" t="s">
        <v>221</v>
      </c>
      <c r="F84" s="18" t="str">
        <f t="shared" si="0"/>
        <v>D824BD_000BN_C9999.jpg</v>
      </c>
      <c r="G84" s="9" t="s">
        <v>222</v>
      </c>
      <c r="H84" s="9" t="s">
        <v>71</v>
      </c>
      <c r="I84" s="9" t="s">
        <v>223</v>
      </c>
      <c r="J84" s="9" t="s">
        <v>193</v>
      </c>
      <c r="K84" s="9" t="s">
        <v>65</v>
      </c>
      <c r="L84" s="9">
        <v>47.8</v>
      </c>
      <c r="M84" s="9">
        <v>0</v>
      </c>
      <c r="N84" s="9">
        <v>0</v>
      </c>
      <c r="O84" s="9">
        <v>0</v>
      </c>
      <c r="P84" s="9">
        <v>109.9</v>
      </c>
      <c r="Q84" s="9">
        <v>0</v>
      </c>
      <c r="R84" s="9">
        <v>0</v>
      </c>
      <c r="S84" s="9">
        <v>0</v>
      </c>
      <c r="T84" s="10">
        <v>5</v>
      </c>
      <c r="U84" s="10">
        <f t="shared" si="1"/>
        <v>239</v>
      </c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2">
        <v>1</v>
      </c>
      <c r="AQ84" s="12">
        <v>4</v>
      </c>
      <c r="AR84" s="11"/>
      <c r="AS84" s="11"/>
      <c r="AT84" s="11"/>
      <c r="AU84" s="11"/>
      <c r="AV84" s="11"/>
      <c r="AW84" s="11"/>
      <c r="AX84" s="11"/>
      <c r="AY84" s="11"/>
      <c r="AZ84" s="11"/>
      <c r="BA84" s="11"/>
      <c r="BB84" s="11"/>
      <c r="BC84" s="11"/>
      <c r="BD84" s="11"/>
      <c r="BE84" s="11"/>
      <c r="BF84" s="11"/>
      <c r="BG84" s="11"/>
      <c r="BH84" s="11"/>
      <c r="BI84" s="11"/>
      <c r="BJ84" s="11"/>
      <c r="BK84" s="11"/>
      <c r="BL84" s="11"/>
      <c r="BM84" s="11"/>
      <c r="BN84" s="11"/>
      <c r="BO84" s="13"/>
    </row>
    <row r="85" spans="1:67" s="8" customFormat="1" ht="87.95" customHeight="1" x14ac:dyDescent="0.25">
      <c r="A85" s="9" t="s">
        <v>76</v>
      </c>
      <c r="B85" s="9" t="s">
        <v>87</v>
      </c>
      <c r="C85" s="9" t="s">
        <v>88</v>
      </c>
      <c r="D85" s="9" t="s">
        <v>224</v>
      </c>
      <c r="E85" s="9" t="s">
        <v>225</v>
      </c>
      <c r="F85" s="18" t="str">
        <f t="shared" si="0"/>
        <v>D827XC_0HEBC_C4002.jpg</v>
      </c>
      <c r="G85" s="9" t="s">
        <v>226</v>
      </c>
      <c r="H85" s="9" t="s">
        <v>73</v>
      </c>
      <c r="I85" s="9" t="s">
        <v>227</v>
      </c>
      <c r="J85" s="9" t="s">
        <v>192</v>
      </c>
      <c r="K85" s="9" t="s">
        <v>65</v>
      </c>
      <c r="L85" s="9">
        <v>44.4</v>
      </c>
      <c r="M85" s="9">
        <v>0</v>
      </c>
      <c r="N85" s="9">
        <v>0</v>
      </c>
      <c r="O85" s="9">
        <v>0</v>
      </c>
      <c r="P85" s="9">
        <v>99.9</v>
      </c>
      <c r="Q85" s="9">
        <v>0</v>
      </c>
      <c r="R85" s="9">
        <v>0</v>
      </c>
      <c r="S85" s="9">
        <v>0</v>
      </c>
      <c r="T85" s="10">
        <v>8</v>
      </c>
      <c r="U85" s="10">
        <f t="shared" si="1"/>
        <v>355.2</v>
      </c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2">
        <v>1</v>
      </c>
      <c r="AQ85" s="12">
        <v>2</v>
      </c>
      <c r="AR85" s="11"/>
      <c r="AS85" s="12">
        <v>2</v>
      </c>
      <c r="AT85" s="11"/>
      <c r="AU85" s="11"/>
      <c r="AV85" s="11"/>
      <c r="AW85" s="12">
        <v>2</v>
      </c>
      <c r="AX85" s="11"/>
      <c r="AY85" s="12">
        <v>1</v>
      </c>
      <c r="AZ85" s="11"/>
      <c r="BA85" s="11"/>
      <c r="BB85" s="11"/>
      <c r="BC85" s="11"/>
      <c r="BD85" s="11"/>
      <c r="BE85" s="11"/>
      <c r="BF85" s="11"/>
      <c r="BG85" s="11"/>
      <c r="BH85" s="11"/>
      <c r="BI85" s="11"/>
      <c r="BJ85" s="11"/>
      <c r="BK85" s="11"/>
      <c r="BL85" s="11"/>
      <c r="BM85" s="11"/>
      <c r="BN85" s="11"/>
      <c r="BO85" s="13"/>
    </row>
    <row r="86" spans="1:67" s="8" customFormat="1" ht="87.95" customHeight="1" x14ac:dyDescent="0.25">
      <c r="A86" s="9" t="s">
        <v>76</v>
      </c>
      <c r="B86" s="9" t="s">
        <v>87</v>
      </c>
      <c r="C86" s="9" t="s">
        <v>88</v>
      </c>
      <c r="D86" s="9" t="s">
        <v>228</v>
      </c>
      <c r="E86" s="9" t="s">
        <v>229</v>
      </c>
      <c r="F86" s="18" t="str">
        <f t="shared" si="0"/>
        <v>D828QA_05477_C9999.jpg</v>
      </c>
      <c r="G86" s="9" t="s">
        <v>230</v>
      </c>
      <c r="H86" s="9" t="s">
        <v>71</v>
      </c>
      <c r="I86" s="9" t="s">
        <v>231</v>
      </c>
      <c r="J86" s="9" t="s">
        <v>198</v>
      </c>
      <c r="K86" s="9" t="s">
        <v>65</v>
      </c>
      <c r="L86" s="9">
        <v>44.4</v>
      </c>
      <c r="M86" s="9">
        <v>0</v>
      </c>
      <c r="N86" s="9">
        <v>0</v>
      </c>
      <c r="O86" s="9">
        <v>0</v>
      </c>
      <c r="P86" s="9">
        <v>99.9</v>
      </c>
      <c r="Q86" s="9">
        <v>0</v>
      </c>
      <c r="R86" s="9">
        <v>0</v>
      </c>
      <c r="S86" s="9">
        <v>0</v>
      </c>
      <c r="T86" s="10">
        <v>4</v>
      </c>
      <c r="U86" s="10">
        <f t="shared" si="1"/>
        <v>177.6</v>
      </c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2">
        <v>1</v>
      </c>
      <c r="AR86" s="12">
        <v>1</v>
      </c>
      <c r="AS86" s="11"/>
      <c r="AT86" s="11"/>
      <c r="AU86" s="11"/>
      <c r="AV86" s="11"/>
      <c r="AW86" s="11"/>
      <c r="AX86" s="11"/>
      <c r="AY86" s="11"/>
      <c r="AZ86" s="12">
        <v>2</v>
      </c>
      <c r="BA86" s="11"/>
      <c r="BB86" s="11"/>
      <c r="BC86" s="11"/>
      <c r="BD86" s="11"/>
      <c r="BE86" s="11"/>
      <c r="BF86" s="11"/>
      <c r="BG86" s="11"/>
      <c r="BH86" s="11"/>
      <c r="BI86" s="11"/>
      <c r="BJ86" s="11"/>
      <c r="BK86" s="11"/>
      <c r="BL86" s="11"/>
      <c r="BM86" s="11"/>
      <c r="BN86" s="11"/>
      <c r="BO86" s="13"/>
    </row>
    <row r="87" spans="1:67" s="8" customFormat="1" ht="87.95" customHeight="1" x14ac:dyDescent="0.25">
      <c r="A87" s="9" t="s">
        <v>76</v>
      </c>
      <c r="B87" s="9" t="s">
        <v>87</v>
      </c>
      <c r="C87" s="9" t="s">
        <v>67</v>
      </c>
      <c r="D87" s="9" t="s">
        <v>232</v>
      </c>
      <c r="E87" s="9" t="s">
        <v>233</v>
      </c>
      <c r="F87" s="18" t="str">
        <f t="shared" si="0"/>
        <v>D829CE_02141_C0662.jpg</v>
      </c>
      <c r="G87" s="9" t="s">
        <v>234</v>
      </c>
      <c r="H87" s="9" t="s">
        <v>235</v>
      </c>
      <c r="I87" s="9" t="s">
        <v>236</v>
      </c>
      <c r="J87" s="9" t="s">
        <v>193</v>
      </c>
      <c r="K87" s="9" t="s">
        <v>65</v>
      </c>
      <c r="L87" s="9">
        <v>50</v>
      </c>
      <c r="M87" s="9">
        <v>0</v>
      </c>
      <c r="N87" s="9">
        <v>0</v>
      </c>
      <c r="O87" s="9">
        <v>0</v>
      </c>
      <c r="P87" s="9">
        <v>115</v>
      </c>
      <c r="Q87" s="9">
        <v>0</v>
      </c>
      <c r="R87" s="9">
        <v>0</v>
      </c>
      <c r="S87" s="9">
        <v>0</v>
      </c>
      <c r="T87" s="10">
        <v>5</v>
      </c>
      <c r="U87" s="10">
        <f t="shared" si="1"/>
        <v>250</v>
      </c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2">
        <v>1</v>
      </c>
      <c r="AQ87" s="11"/>
      <c r="AR87" s="11"/>
      <c r="AS87" s="12">
        <v>2</v>
      </c>
      <c r="AT87" s="11"/>
      <c r="AU87" s="11"/>
      <c r="AV87" s="11"/>
      <c r="AW87" s="12">
        <v>2</v>
      </c>
      <c r="AX87" s="11"/>
      <c r="AY87" s="11"/>
      <c r="AZ87" s="11"/>
      <c r="BA87" s="11"/>
      <c r="BB87" s="11"/>
      <c r="BC87" s="11"/>
      <c r="BD87" s="11"/>
      <c r="BE87" s="11"/>
      <c r="BF87" s="11"/>
      <c r="BG87" s="11"/>
      <c r="BH87" s="11"/>
      <c r="BI87" s="11"/>
      <c r="BJ87" s="11"/>
      <c r="BK87" s="11"/>
      <c r="BL87" s="11"/>
      <c r="BM87" s="11"/>
      <c r="BN87" s="11"/>
      <c r="BO87" s="13"/>
    </row>
    <row r="88" spans="1:67" s="8" customFormat="1" ht="87.95" customHeight="1" x14ac:dyDescent="0.25">
      <c r="A88" s="9" t="s">
        <v>76</v>
      </c>
      <c r="B88" s="9" t="s">
        <v>87</v>
      </c>
      <c r="C88" s="9" t="s">
        <v>67</v>
      </c>
      <c r="D88" s="9" t="s">
        <v>174</v>
      </c>
      <c r="E88" s="9" t="s">
        <v>237</v>
      </c>
      <c r="F88" s="18" t="str">
        <f t="shared" si="0"/>
        <v>D82V8C_000BN_C1010.jpg</v>
      </c>
      <c r="G88" s="9" t="s">
        <v>222</v>
      </c>
      <c r="H88" s="9" t="s">
        <v>155</v>
      </c>
      <c r="I88" s="9" t="s">
        <v>223</v>
      </c>
      <c r="J88" s="9" t="s">
        <v>193</v>
      </c>
      <c r="K88" s="9" t="s">
        <v>65</v>
      </c>
      <c r="L88" s="9">
        <v>44.4</v>
      </c>
      <c r="M88" s="9">
        <v>0</v>
      </c>
      <c r="N88" s="9">
        <v>0</v>
      </c>
      <c r="O88" s="9">
        <v>0</v>
      </c>
      <c r="P88" s="9">
        <v>99.9</v>
      </c>
      <c r="Q88" s="9">
        <v>0</v>
      </c>
      <c r="R88" s="9">
        <v>0</v>
      </c>
      <c r="S88" s="9">
        <v>0</v>
      </c>
      <c r="T88" s="10">
        <v>5</v>
      </c>
      <c r="U88" s="10">
        <f t="shared" si="1"/>
        <v>222</v>
      </c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2">
        <v>2</v>
      </c>
      <c r="AQ88" s="11"/>
      <c r="AR88" s="11"/>
      <c r="AS88" s="12">
        <v>3</v>
      </c>
      <c r="AT88" s="11"/>
      <c r="AU88" s="11"/>
      <c r="AV88" s="11"/>
      <c r="AW88" s="11"/>
      <c r="AX88" s="11"/>
      <c r="AY88" s="11"/>
      <c r="AZ88" s="11"/>
      <c r="BA88" s="11"/>
      <c r="BB88" s="11"/>
      <c r="BC88" s="11"/>
      <c r="BD88" s="11"/>
      <c r="BE88" s="11"/>
      <c r="BF88" s="11"/>
      <c r="BG88" s="11"/>
      <c r="BH88" s="11"/>
      <c r="BI88" s="11"/>
      <c r="BJ88" s="11"/>
      <c r="BK88" s="11"/>
      <c r="BL88" s="11"/>
      <c r="BM88" s="11"/>
      <c r="BN88" s="11"/>
      <c r="BO88" s="13"/>
    </row>
    <row r="89" spans="1:67" s="8" customFormat="1" ht="87.95" customHeight="1" x14ac:dyDescent="0.25">
      <c r="A89" s="9" t="s">
        <v>76</v>
      </c>
      <c r="B89" s="9" t="s">
        <v>87</v>
      </c>
      <c r="C89" s="9" t="s">
        <v>67</v>
      </c>
      <c r="D89" s="9" t="s">
        <v>174</v>
      </c>
      <c r="E89" s="9" t="s">
        <v>238</v>
      </c>
      <c r="F89" s="18" t="str">
        <f t="shared" si="0"/>
        <v>D82V8C_000BN_C6738.jpg</v>
      </c>
      <c r="G89" s="9" t="s">
        <v>222</v>
      </c>
      <c r="H89" s="9" t="s">
        <v>153</v>
      </c>
      <c r="I89" s="9" t="s">
        <v>223</v>
      </c>
      <c r="J89" s="9" t="s">
        <v>193</v>
      </c>
      <c r="K89" s="9" t="s">
        <v>65</v>
      </c>
      <c r="L89" s="9">
        <v>44.4</v>
      </c>
      <c r="M89" s="9">
        <v>0</v>
      </c>
      <c r="N89" s="9">
        <v>0</v>
      </c>
      <c r="O89" s="9">
        <v>0</v>
      </c>
      <c r="P89" s="9">
        <v>99.9</v>
      </c>
      <c r="Q89" s="9">
        <v>0</v>
      </c>
      <c r="R89" s="9">
        <v>0</v>
      </c>
      <c r="S89" s="9">
        <v>0</v>
      </c>
      <c r="T89" s="10">
        <v>5</v>
      </c>
      <c r="U89" s="10">
        <f t="shared" si="1"/>
        <v>222</v>
      </c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2">
        <v>1</v>
      </c>
      <c r="AQ89" s="12">
        <v>1</v>
      </c>
      <c r="AR89" s="11"/>
      <c r="AS89" s="12">
        <v>1</v>
      </c>
      <c r="AT89" s="12">
        <v>1</v>
      </c>
      <c r="AU89" s="12">
        <v>1</v>
      </c>
      <c r="AV89" s="11"/>
      <c r="AW89" s="11"/>
      <c r="AX89" s="11"/>
      <c r="AY89" s="11"/>
      <c r="AZ89" s="11"/>
      <c r="BA89" s="11"/>
      <c r="BB89" s="11"/>
      <c r="BC89" s="11"/>
      <c r="BD89" s="11"/>
      <c r="BE89" s="11"/>
      <c r="BF89" s="11"/>
      <c r="BG89" s="11"/>
      <c r="BH89" s="11"/>
      <c r="BI89" s="11"/>
      <c r="BJ89" s="11"/>
      <c r="BK89" s="11"/>
      <c r="BL89" s="11"/>
      <c r="BM89" s="11"/>
      <c r="BN89" s="11"/>
      <c r="BO89" s="13"/>
    </row>
    <row r="90" spans="1:67" s="8" customFormat="1" ht="87.95" customHeight="1" x14ac:dyDescent="0.25">
      <c r="A90" s="9" t="s">
        <v>76</v>
      </c>
      <c r="B90" s="9" t="s">
        <v>87</v>
      </c>
      <c r="C90" s="9" t="s">
        <v>67</v>
      </c>
      <c r="D90" s="9" t="s">
        <v>174</v>
      </c>
      <c r="E90" s="9" t="s">
        <v>239</v>
      </c>
      <c r="F90" s="18" t="str">
        <f t="shared" si="0"/>
        <v>D82V8C_000BN_C9999.jpg</v>
      </c>
      <c r="G90" s="9" t="s">
        <v>222</v>
      </c>
      <c r="H90" s="9" t="s">
        <v>71</v>
      </c>
      <c r="I90" s="9" t="s">
        <v>223</v>
      </c>
      <c r="J90" s="9" t="s">
        <v>193</v>
      </c>
      <c r="K90" s="9" t="s">
        <v>65</v>
      </c>
      <c r="L90" s="9">
        <v>44.4</v>
      </c>
      <c r="M90" s="9">
        <v>0</v>
      </c>
      <c r="N90" s="9">
        <v>0</v>
      </c>
      <c r="O90" s="9">
        <v>0</v>
      </c>
      <c r="P90" s="9">
        <v>99.9</v>
      </c>
      <c r="Q90" s="9">
        <v>0</v>
      </c>
      <c r="R90" s="9">
        <v>0</v>
      </c>
      <c r="S90" s="9">
        <v>0</v>
      </c>
      <c r="T90" s="10">
        <v>8</v>
      </c>
      <c r="U90" s="10">
        <f t="shared" si="1"/>
        <v>355.2</v>
      </c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2">
        <v>2</v>
      </c>
      <c r="AR90" s="11"/>
      <c r="AS90" s="12">
        <v>2</v>
      </c>
      <c r="AT90" s="11"/>
      <c r="AU90" s="12">
        <v>1</v>
      </c>
      <c r="AV90" s="11"/>
      <c r="AW90" s="12">
        <v>1</v>
      </c>
      <c r="AX90" s="11"/>
      <c r="AY90" s="12">
        <v>2</v>
      </c>
      <c r="AZ90" s="11"/>
      <c r="BA90" s="11"/>
      <c r="BB90" s="11"/>
      <c r="BC90" s="11"/>
      <c r="BD90" s="11"/>
      <c r="BE90" s="11"/>
      <c r="BF90" s="11"/>
      <c r="BG90" s="11"/>
      <c r="BH90" s="11"/>
      <c r="BI90" s="11"/>
      <c r="BJ90" s="11"/>
      <c r="BK90" s="11"/>
      <c r="BL90" s="11"/>
      <c r="BM90" s="11"/>
      <c r="BN90" s="11"/>
      <c r="BO90" s="13"/>
    </row>
    <row r="91" spans="1:67" s="8" customFormat="1" ht="87.95" customHeight="1" x14ac:dyDescent="0.25">
      <c r="A91" s="9" t="s">
        <v>76</v>
      </c>
      <c r="B91" s="9" t="s">
        <v>87</v>
      </c>
      <c r="C91" s="9" t="s">
        <v>67</v>
      </c>
      <c r="D91" s="9" t="s">
        <v>200</v>
      </c>
      <c r="E91" s="9" t="s">
        <v>240</v>
      </c>
      <c r="F91" s="18" t="str">
        <f t="shared" si="0"/>
        <v>D824BA_054PV_C4002.jpg</v>
      </c>
      <c r="G91" s="9" t="s">
        <v>241</v>
      </c>
      <c r="H91" s="9" t="s">
        <v>73</v>
      </c>
      <c r="I91" s="9" t="s">
        <v>242</v>
      </c>
      <c r="J91" s="9" t="s">
        <v>193</v>
      </c>
      <c r="K91" s="9" t="s">
        <v>65</v>
      </c>
      <c r="L91" s="9">
        <v>46.7</v>
      </c>
      <c r="M91" s="9">
        <v>0</v>
      </c>
      <c r="N91" s="9">
        <v>0</v>
      </c>
      <c r="O91" s="9">
        <v>0</v>
      </c>
      <c r="P91" s="9">
        <v>105</v>
      </c>
      <c r="Q91" s="9">
        <v>0</v>
      </c>
      <c r="R91" s="9">
        <v>0</v>
      </c>
      <c r="S91" s="9">
        <v>0</v>
      </c>
      <c r="T91" s="10">
        <v>4</v>
      </c>
      <c r="U91" s="10">
        <f t="shared" si="1"/>
        <v>186.8</v>
      </c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2">
        <v>1</v>
      </c>
      <c r="AR91" s="11"/>
      <c r="AS91" s="11"/>
      <c r="AT91" s="11"/>
      <c r="AU91" s="12">
        <v>2</v>
      </c>
      <c r="AV91" s="11"/>
      <c r="AW91" s="11"/>
      <c r="AX91" s="11"/>
      <c r="AY91" s="11"/>
      <c r="AZ91" s="12">
        <v>1</v>
      </c>
      <c r="BA91" s="11"/>
      <c r="BB91" s="11"/>
      <c r="BC91" s="11"/>
      <c r="BD91" s="11"/>
      <c r="BE91" s="11"/>
      <c r="BF91" s="11"/>
      <c r="BG91" s="11"/>
      <c r="BH91" s="11"/>
      <c r="BI91" s="11"/>
      <c r="BJ91" s="11"/>
      <c r="BK91" s="11"/>
      <c r="BL91" s="11"/>
      <c r="BM91" s="11"/>
      <c r="BN91" s="11"/>
      <c r="BO91" s="13"/>
    </row>
    <row r="92" spans="1:67" s="8" customFormat="1" ht="87.95" customHeight="1" x14ac:dyDescent="0.25">
      <c r="A92" s="9" t="s">
        <v>76</v>
      </c>
      <c r="B92" s="9" t="s">
        <v>87</v>
      </c>
      <c r="C92" s="9" t="s">
        <v>67</v>
      </c>
      <c r="D92" s="9" t="s">
        <v>200</v>
      </c>
      <c r="E92" s="9" t="s">
        <v>243</v>
      </c>
      <c r="F92" s="18" t="str">
        <f t="shared" si="0"/>
        <v>D824BA_0BCBN_C0531.jpg</v>
      </c>
      <c r="G92" s="9" t="s">
        <v>244</v>
      </c>
      <c r="H92" s="9" t="s">
        <v>245</v>
      </c>
      <c r="I92" s="9" t="s">
        <v>246</v>
      </c>
      <c r="J92" s="9" t="s">
        <v>193</v>
      </c>
      <c r="K92" s="9" t="s">
        <v>65</v>
      </c>
      <c r="L92" s="9">
        <v>46.7</v>
      </c>
      <c r="M92" s="9">
        <v>0</v>
      </c>
      <c r="N92" s="9">
        <v>0</v>
      </c>
      <c r="O92" s="9">
        <v>0</v>
      </c>
      <c r="P92" s="9">
        <v>105</v>
      </c>
      <c r="Q92" s="9">
        <v>0</v>
      </c>
      <c r="R92" s="9">
        <v>0</v>
      </c>
      <c r="S92" s="9">
        <v>0</v>
      </c>
      <c r="T92" s="10">
        <v>28</v>
      </c>
      <c r="U92" s="10">
        <f t="shared" si="1"/>
        <v>1307.6000000000001</v>
      </c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2">
        <v>6</v>
      </c>
      <c r="AQ92" s="12">
        <v>14</v>
      </c>
      <c r="AR92" s="11"/>
      <c r="AS92" s="12">
        <v>7</v>
      </c>
      <c r="AT92" s="11"/>
      <c r="AU92" s="12">
        <v>1</v>
      </c>
      <c r="AV92" s="11"/>
      <c r="AW92" s="11"/>
      <c r="AX92" s="11"/>
      <c r="AY92" s="11"/>
      <c r="AZ92" s="11"/>
      <c r="BA92" s="11"/>
      <c r="BB92" s="11"/>
      <c r="BC92" s="11"/>
      <c r="BD92" s="11"/>
      <c r="BE92" s="11"/>
      <c r="BF92" s="11"/>
      <c r="BG92" s="11"/>
      <c r="BH92" s="11"/>
      <c r="BI92" s="11"/>
      <c r="BJ92" s="11"/>
      <c r="BK92" s="11"/>
      <c r="BL92" s="11"/>
      <c r="BM92" s="11"/>
      <c r="BN92" s="11"/>
      <c r="BO92" s="13"/>
    </row>
    <row r="93" spans="1:67" s="8" customFormat="1" ht="87.95" customHeight="1" x14ac:dyDescent="0.25">
      <c r="A93" s="9" t="s">
        <v>76</v>
      </c>
      <c r="B93" s="9" t="s">
        <v>87</v>
      </c>
      <c r="C93" s="9" t="s">
        <v>67</v>
      </c>
      <c r="D93" s="9" t="s">
        <v>200</v>
      </c>
      <c r="E93" s="9" t="s">
        <v>247</v>
      </c>
      <c r="F93" s="18" t="str">
        <f t="shared" si="0"/>
        <v>D824BA_0CNPV_C0742.jpg</v>
      </c>
      <c r="G93" s="9" t="s">
        <v>248</v>
      </c>
      <c r="H93" s="9" t="s">
        <v>150</v>
      </c>
      <c r="I93" s="9" t="s">
        <v>249</v>
      </c>
      <c r="J93" s="9" t="s">
        <v>193</v>
      </c>
      <c r="K93" s="9" t="s">
        <v>65</v>
      </c>
      <c r="L93" s="9">
        <v>46.7</v>
      </c>
      <c r="M93" s="9">
        <v>0</v>
      </c>
      <c r="N93" s="9">
        <v>0</v>
      </c>
      <c r="O93" s="9">
        <v>0</v>
      </c>
      <c r="P93" s="9">
        <v>105</v>
      </c>
      <c r="Q93" s="9">
        <v>0</v>
      </c>
      <c r="R93" s="9">
        <v>0</v>
      </c>
      <c r="S93" s="9">
        <v>0</v>
      </c>
      <c r="T93" s="10">
        <v>21</v>
      </c>
      <c r="U93" s="10">
        <f t="shared" si="1"/>
        <v>980.7</v>
      </c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2">
        <v>2</v>
      </c>
      <c r="AR93" s="11"/>
      <c r="AS93" s="12">
        <v>7</v>
      </c>
      <c r="AT93" s="11"/>
      <c r="AU93" s="12">
        <v>8</v>
      </c>
      <c r="AV93" s="11"/>
      <c r="AW93" s="12">
        <v>4</v>
      </c>
      <c r="AX93" s="11"/>
      <c r="AY93" s="11"/>
      <c r="AZ93" s="11"/>
      <c r="BA93" s="11"/>
      <c r="BB93" s="11"/>
      <c r="BC93" s="11"/>
      <c r="BD93" s="11"/>
      <c r="BE93" s="11"/>
      <c r="BF93" s="11"/>
      <c r="BG93" s="11"/>
      <c r="BH93" s="11"/>
      <c r="BI93" s="11"/>
      <c r="BJ93" s="11"/>
      <c r="BK93" s="11"/>
      <c r="BL93" s="11"/>
      <c r="BM93" s="11"/>
      <c r="BN93" s="11"/>
      <c r="BO93" s="13"/>
    </row>
    <row r="94" spans="1:67" s="8" customFormat="1" ht="87.95" customHeight="1" x14ac:dyDescent="0.25">
      <c r="A94" s="9" t="s">
        <v>76</v>
      </c>
      <c r="B94" s="9" t="s">
        <v>87</v>
      </c>
      <c r="C94" s="9" t="s">
        <v>81</v>
      </c>
      <c r="D94" s="9" t="s">
        <v>250</v>
      </c>
      <c r="E94" s="9" t="s">
        <v>251</v>
      </c>
      <c r="F94" s="18" t="str">
        <f t="shared" si="0"/>
        <v>D829DA_00041_C5000.jpg</v>
      </c>
      <c r="G94" s="9" t="s">
        <v>252</v>
      </c>
      <c r="H94" s="9" t="s">
        <v>92</v>
      </c>
      <c r="I94" s="9" t="s">
        <v>253</v>
      </c>
      <c r="J94" s="9" t="s">
        <v>193</v>
      </c>
      <c r="K94" s="9" t="s">
        <v>65</v>
      </c>
      <c r="L94" s="9">
        <v>63.05</v>
      </c>
      <c r="M94" s="9">
        <v>0</v>
      </c>
      <c r="N94" s="9">
        <v>0</v>
      </c>
      <c r="O94" s="9">
        <v>0</v>
      </c>
      <c r="P94" s="9">
        <v>145</v>
      </c>
      <c r="Q94" s="9">
        <v>0</v>
      </c>
      <c r="R94" s="9">
        <v>0</v>
      </c>
      <c r="S94" s="9">
        <v>0</v>
      </c>
      <c r="T94" s="10">
        <v>22</v>
      </c>
      <c r="U94" s="10">
        <f t="shared" si="1"/>
        <v>1387.1</v>
      </c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2">
        <v>11</v>
      </c>
      <c r="AQ94" s="12">
        <v>7</v>
      </c>
      <c r="AR94" s="11"/>
      <c r="AS94" s="12">
        <v>3</v>
      </c>
      <c r="AT94" s="11"/>
      <c r="AU94" s="11"/>
      <c r="AV94" s="11"/>
      <c r="AW94" s="11"/>
      <c r="AX94" s="11"/>
      <c r="AY94" s="12">
        <v>1</v>
      </c>
      <c r="AZ94" s="11"/>
      <c r="BA94" s="11"/>
      <c r="BB94" s="11"/>
      <c r="BC94" s="11"/>
      <c r="BD94" s="11"/>
      <c r="BE94" s="11"/>
      <c r="BF94" s="11"/>
      <c r="BG94" s="11"/>
      <c r="BH94" s="11"/>
      <c r="BI94" s="11"/>
      <c r="BJ94" s="11"/>
      <c r="BK94" s="11"/>
      <c r="BL94" s="11"/>
      <c r="BM94" s="11"/>
      <c r="BN94" s="11"/>
      <c r="BO94" s="13"/>
    </row>
    <row r="95" spans="1:67" s="8" customFormat="1" ht="87.95" customHeight="1" x14ac:dyDescent="0.25">
      <c r="A95" s="9" t="s">
        <v>76</v>
      </c>
      <c r="B95" s="9" t="s">
        <v>87</v>
      </c>
      <c r="C95" s="9" t="s">
        <v>81</v>
      </c>
      <c r="D95" s="9" t="s">
        <v>250</v>
      </c>
      <c r="E95" s="9" t="s">
        <v>254</v>
      </c>
      <c r="F95" s="18" t="str">
        <f t="shared" si="0"/>
        <v>D829DA_00041_C7452.jpg</v>
      </c>
      <c r="G95" s="9" t="s">
        <v>252</v>
      </c>
      <c r="H95" s="9" t="s">
        <v>127</v>
      </c>
      <c r="I95" s="9" t="s">
        <v>253</v>
      </c>
      <c r="J95" s="9" t="s">
        <v>191</v>
      </c>
      <c r="K95" s="9" t="s">
        <v>65</v>
      </c>
      <c r="L95" s="9">
        <v>63.05</v>
      </c>
      <c r="M95" s="9">
        <v>0</v>
      </c>
      <c r="N95" s="9">
        <v>0</v>
      </c>
      <c r="O95" s="9">
        <v>0</v>
      </c>
      <c r="P95" s="9">
        <v>145</v>
      </c>
      <c r="Q95" s="9">
        <v>0</v>
      </c>
      <c r="R95" s="9">
        <v>0</v>
      </c>
      <c r="S95" s="9">
        <v>0</v>
      </c>
      <c r="T95" s="10">
        <v>4</v>
      </c>
      <c r="U95" s="10">
        <f t="shared" si="1"/>
        <v>252.2</v>
      </c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2">
        <v>3</v>
      </c>
      <c r="AR95" s="11"/>
      <c r="AS95" s="12">
        <v>1</v>
      </c>
      <c r="AT95" s="11"/>
      <c r="AU95" s="11"/>
      <c r="AV95" s="11"/>
      <c r="AW95" s="11"/>
      <c r="AX95" s="11"/>
      <c r="AY95" s="11"/>
      <c r="AZ95" s="11"/>
      <c r="BA95" s="11"/>
      <c r="BB95" s="11"/>
      <c r="BC95" s="11"/>
      <c r="BD95" s="11"/>
      <c r="BE95" s="11"/>
      <c r="BF95" s="11"/>
      <c r="BG95" s="11"/>
      <c r="BH95" s="11"/>
      <c r="BI95" s="11"/>
      <c r="BJ95" s="11"/>
      <c r="BK95" s="11"/>
      <c r="BL95" s="11"/>
      <c r="BM95" s="11"/>
      <c r="BN95" s="11"/>
      <c r="BO95" s="13"/>
    </row>
    <row r="96" spans="1:67" s="8" customFormat="1" ht="87.95" customHeight="1" x14ac:dyDescent="0.25">
      <c r="A96" s="9" t="s">
        <v>76</v>
      </c>
      <c r="B96" s="9" t="s">
        <v>87</v>
      </c>
      <c r="C96" s="9" t="s">
        <v>81</v>
      </c>
      <c r="D96" s="9" t="s">
        <v>250</v>
      </c>
      <c r="E96" s="9" t="s">
        <v>255</v>
      </c>
      <c r="F96" s="18" t="str">
        <f t="shared" si="0"/>
        <v>D829DB_08515_C4002.jpg</v>
      </c>
      <c r="G96" s="9" t="s">
        <v>256</v>
      </c>
      <c r="H96" s="9" t="s">
        <v>73</v>
      </c>
      <c r="I96" s="9" t="s">
        <v>257</v>
      </c>
      <c r="J96" s="9" t="s">
        <v>191</v>
      </c>
      <c r="K96" s="9" t="s">
        <v>65</v>
      </c>
      <c r="L96" s="9">
        <v>60.85</v>
      </c>
      <c r="M96" s="9">
        <v>0</v>
      </c>
      <c r="N96" s="9">
        <v>0</v>
      </c>
      <c r="O96" s="9">
        <v>0</v>
      </c>
      <c r="P96" s="9">
        <v>139.9</v>
      </c>
      <c r="Q96" s="9">
        <v>0</v>
      </c>
      <c r="R96" s="9">
        <v>0</v>
      </c>
      <c r="S96" s="9">
        <v>0</v>
      </c>
      <c r="T96" s="10">
        <v>23</v>
      </c>
      <c r="U96" s="10">
        <f t="shared" si="1"/>
        <v>1399.55</v>
      </c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2">
        <v>7</v>
      </c>
      <c r="AQ96" s="12">
        <v>4</v>
      </c>
      <c r="AR96" s="11"/>
      <c r="AS96" s="12">
        <v>10</v>
      </c>
      <c r="AT96" s="11"/>
      <c r="AU96" s="12">
        <v>2</v>
      </c>
      <c r="AV96" s="11"/>
      <c r="AW96" s="11"/>
      <c r="AX96" s="11"/>
      <c r="AY96" s="11"/>
      <c r="AZ96" s="11"/>
      <c r="BA96" s="11"/>
      <c r="BB96" s="11"/>
      <c r="BC96" s="11"/>
      <c r="BD96" s="11"/>
      <c r="BE96" s="11"/>
      <c r="BF96" s="11"/>
      <c r="BG96" s="11"/>
      <c r="BH96" s="11"/>
      <c r="BI96" s="11"/>
      <c r="BJ96" s="11"/>
      <c r="BK96" s="11"/>
      <c r="BL96" s="11"/>
      <c r="BM96" s="11"/>
      <c r="BN96" s="11"/>
      <c r="BO96" s="13"/>
    </row>
    <row r="97" spans="1:67" s="8" customFormat="1" ht="87.95" customHeight="1" x14ac:dyDescent="0.25">
      <c r="A97" s="9" t="s">
        <v>76</v>
      </c>
      <c r="B97" s="9" t="s">
        <v>87</v>
      </c>
      <c r="C97" s="9" t="s">
        <v>81</v>
      </c>
      <c r="D97" s="9" t="s">
        <v>250</v>
      </c>
      <c r="E97" s="9" t="s">
        <v>258</v>
      </c>
      <c r="F97" s="18" t="str">
        <f t="shared" si="0"/>
        <v>D829DE_0KY15_C1007.jpg</v>
      </c>
      <c r="G97" s="9" t="s">
        <v>259</v>
      </c>
      <c r="H97" s="9" t="s">
        <v>151</v>
      </c>
      <c r="I97" s="9" t="s">
        <v>260</v>
      </c>
      <c r="J97" s="9" t="s">
        <v>193</v>
      </c>
      <c r="K97" s="9" t="s">
        <v>65</v>
      </c>
      <c r="L97" s="9">
        <v>60.85</v>
      </c>
      <c r="M97" s="9">
        <v>0</v>
      </c>
      <c r="N97" s="9">
        <v>0</v>
      </c>
      <c r="O97" s="9">
        <v>0</v>
      </c>
      <c r="P97" s="9">
        <v>139.9</v>
      </c>
      <c r="Q97" s="9">
        <v>0</v>
      </c>
      <c r="R97" s="9">
        <v>0</v>
      </c>
      <c r="S97" s="9">
        <v>0</v>
      </c>
      <c r="T97" s="10">
        <v>10</v>
      </c>
      <c r="U97" s="10">
        <f t="shared" si="1"/>
        <v>608.5</v>
      </c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2">
        <v>3</v>
      </c>
      <c r="AR97" s="11"/>
      <c r="AS97" s="12">
        <v>3</v>
      </c>
      <c r="AT97" s="11"/>
      <c r="AU97" s="12">
        <v>2</v>
      </c>
      <c r="AV97" s="11"/>
      <c r="AW97" s="11"/>
      <c r="AX97" s="11"/>
      <c r="AY97" s="11"/>
      <c r="AZ97" s="12">
        <v>2</v>
      </c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/>
      <c r="BO97" s="13"/>
    </row>
    <row r="98" spans="1:67" s="8" customFormat="1" ht="87.95" customHeight="1" x14ac:dyDescent="0.25">
      <c r="A98" s="9" t="s">
        <v>76</v>
      </c>
      <c r="B98" s="9" t="s">
        <v>87</v>
      </c>
      <c r="C98" s="9" t="s">
        <v>81</v>
      </c>
      <c r="D98" s="9" t="s">
        <v>261</v>
      </c>
      <c r="E98" s="9" t="s">
        <v>262</v>
      </c>
      <c r="F98" s="18" t="str">
        <f t="shared" si="0"/>
        <v>D82BHA_0006K_C0127.jpg</v>
      </c>
      <c r="G98" s="9" t="s">
        <v>263</v>
      </c>
      <c r="H98" s="9" t="s">
        <v>199</v>
      </c>
      <c r="I98" s="9" t="s">
        <v>264</v>
      </c>
      <c r="J98" s="9" t="s">
        <v>198</v>
      </c>
      <c r="K98" s="9" t="s">
        <v>65</v>
      </c>
      <c r="L98" s="9">
        <v>58.7</v>
      </c>
      <c r="M98" s="9">
        <v>0</v>
      </c>
      <c r="N98" s="9">
        <v>0</v>
      </c>
      <c r="O98" s="9">
        <v>0</v>
      </c>
      <c r="P98" s="9">
        <v>135</v>
      </c>
      <c r="Q98" s="9">
        <v>0</v>
      </c>
      <c r="R98" s="9">
        <v>0</v>
      </c>
      <c r="S98" s="9">
        <v>0</v>
      </c>
      <c r="T98" s="10">
        <v>5</v>
      </c>
      <c r="U98" s="10">
        <f t="shared" si="1"/>
        <v>293.5</v>
      </c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2">
        <v>1</v>
      </c>
      <c r="AQ98" s="12">
        <v>1</v>
      </c>
      <c r="AR98" s="11"/>
      <c r="AS98" s="12">
        <v>1</v>
      </c>
      <c r="AT98" s="11"/>
      <c r="AU98" s="12">
        <v>2</v>
      </c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3"/>
    </row>
    <row r="99" spans="1:67" s="8" customFormat="1" ht="87.95" customHeight="1" x14ac:dyDescent="0.25">
      <c r="A99" s="9" t="s">
        <v>76</v>
      </c>
      <c r="B99" s="9" t="s">
        <v>87</v>
      </c>
      <c r="C99" s="9" t="s">
        <v>81</v>
      </c>
      <c r="D99" s="9" t="s">
        <v>261</v>
      </c>
      <c r="E99" s="9" t="s">
        <v>265</v>
      </c>
      <c r="F99" s="18" t="str">
        <f t="shared" si="0"/>
        <v>D82BHA_0006K_C0579.jpg</v>
      </c>
      <c r="G99" s="9" t="s">
        <v>263</v>
      </c>
      <c r="H99" s="9" t="s">
        <v>114</v>
      </c>
      <c r="I99" s="9" t="s">
        <v>264</v>
      </c>
      <c r="J99" s="9" t="s">
        <v>198</v>
      </c>
      <c r="K99" s="9" t="s">
        <v>65</v>
      </c>
      <c r="L99" s="9">
        <v>58.7</v>
      </c>
      <c r="M99" s="9">
        <v>0</v>
      </c>
      <c r="N99" s="9">
        <v>0</v>
      </c>
      <c r="O99" s="9">
        <v>0</v>
      </c>
      <c r="P99" s="9">
        <v>135</v>
      </c>
      <c r="Q99" s="9">
        <v>0</v>
      </c>
      <c r="R99" s="9">
        <v>0</v>
      </c>
      <c r="S99" s="9">
        <v>0</v>
      </c>
      <c r="T99" s="10">
        <v>6</v>
      </c>
      <c r="U99" s="10">
        <f t="shared" si="1"/>
        <v>352.20000000000005</v>
      </c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2">
        <v>3</v>
      </c>
      <c r="AQ99" s="12">
        <v>2</v>
      </c>
      <c r="AR99" s="11"/>
      <c r="AS99" s="11"/>
      <c r="AT99" s="11"/>
      <c r="AU99" s="11"/>
      <c r="AV99" s="11"/>
      <c r="AW99" s="11"/>
      <c r="AX99" s="11"/>
      <c r="AY99" s="11"/>
      <c r="AZ99" s="12">
        <v>1</v>
      </c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3"/>
    </row>
    <row r="100" spans="1:67" s="8" customFormat="1" ht="87.95" customHeight="1" x14ac:dyDescent="0.25">
      <c r="A100" s="9" t="s">
        <v>76</v>
      </c>
      <c r="B100" s="9" t="s">
        <v>61</v>
      </c>
      <c r="C100" s="9" t="s">
        <v>103</v>
      </c>
      <c r="D100" s="9" t="s">
        <v>144</v>
      </c>
      <c r="E100" s="9" t="s">
        <v>266</v>
      </c>
      <c r="F100" s="18" t="str">
        <f t="shared" si="0"/>
        <v>D93M4A_A00SK_C1007.jpg</v>
      </c>
      <c r="G100" s="9" t="s">
        <v>267</v>
      </c>
      <c r="H100" s="9" t="s">
        <v>151</v>
      </c>
      <c r="I100" s="9" t="s">
        <v>268</v>
      </c>
      <c r="J100" s="9"/>
      <c r="K100" s="9" t="s">
        <v>65</v>
      </c>
      <c r="L100" s="9">
        <v>42.55</v>
      </c>
      <c r="M100" s="9">
        <v>0</v>
      </c>
      <c r="N100" s="9">
        <v>0</v>
      </c>
      <c r="O100" s="9">
        <v>0</v>
      </c>
      <c r="P100" s="9">
        <v>99.9</v>
      </c>
      <c r="Q100" s="9">
        <v>0</v>
      </c>
      <c r="R100" s="9">
        <v>0</v>
      </c>
      <c r="S100" s="9">
        <v>0</v>
      </c>
      <c r="T100" s="10">
        <v>21</v>
      </c>
      <c r="U100" s="10">
        <f t="shared" si="1"/>
        <v>893.55</v>
      </c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2">
        <v>2</v>
      </c>
      <c r="AR100" s="11"/>
      <c r="AS100" s="12">
        <v>9</v>
      </c>
      <c r="AT100" s="11"/>
      <c r="AU100" s="12">
        <v>6</v>
      </c>
      <c r="AV100" s="11"/>
      <c r="AW100" s="12">
        <v>4</v>
      </c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  <c r="BO100" s="13"/>
    </row>
    <row r="101" spans="1:67" s="8" customFormat="1" ht="87.95" customHeight="1" x14ac:dyDescent="0.25">
      <c r="A101" s="9" t="s">
        <v>76</v>
      </c>
      <c r="B101" s="9" t="s">
        <v>61</v>
      </c>
      <c r="C101" s="9" t="s">
        <v>103</v>
      </c>
      <c r="D101" s="9" t="s">
        <v>144</v>
      </c>
      <c r="E101" s="9" t="s">
        <v>269</v>
      </c>
      <c r="F101" s="18" t="str">
        <f t="shared" si="0"/>
        <v>D93M4A_A00SK_C2012.jpg</v>
      </c>
      <c r="G101" s="9" t="s">
        <v>267</v>
      </c>
      <c r="H101" s="9" t="s">
        <v>270</v>
      </c>
      <c r="I101" s="9" t="s">
        <v>268</v>
      </c>
      <c r="J101" s="9"/>
      <c r="K101" s="9" t="s">
        <v>65</v>
      </c>
      <c r="L101" s="9">
        <v>42.55</v>
      </c>
      <c r="M101" s="9">
        <v>0</v>
      </c>
      <c r="N101" s="9">
        <v>0</v>
      </c>
      <c r="O101" s="9">
        <v>0</v>
      </c>
      <c r="P101" s="9">
        <v>99.9</v>
      </c>
      <c r="Q101" s="9">
        <v>0</v>
      </c>
      <c r="R101" s="9">
        <v>0</v>
      </c>
      <c r="S101" s="9">
        <v>0</v>
      </c>
      <c r="T101" s="10">
        <v>13</v>
      </c>
      <c r="U101" s="10">
        <f t="shared" si="1"/>
        <v>553.15</v>
      </c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2">
        <v>3</v>
      </c>
      <c r="AR101" s="11"/>
      <c r="AS101" s="12">
        <v>6</v>
      </c>
      <c r="AT101" s="11"/>
      <c r="AU101" s="12">
        <v>1</v>
      </c>
      <c r="AV101" s="11"/>
      <c r="AW101" s="12">
        <v>3</v>
      </c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  <c r="BN101" s="11"/>
      <c r="BO101" s="13"/>
    </row>
    <row r="102" spans="1:67" s="8" customFormat="1" ht="87.95" customHeight="1" x14ac:dyDescent="0.25">
      <c r="A102" s="9" t="s">
        <v>76</v>
      </c>
      <c r="B102" s="9" t="s">
        <v>61</v>
      </c>
      <c r="C102" s="9" t="s">
        <v>103</v>
      </c>
      <c r="D102" s="9" t="s">
        <v>144</v>
      </c>
      <c r="E102" s="9" t="s">
        <v>271</v>
      </c>
      <c r="F102" s="18" t="str">
        <f t="shared" si="0"/>
        <v>D93M4A_A00SK_C7008.jpg</v>
      </c>
      <c r="G102" s="9" t="s">
        <v>267</v>
      </c>
      <c r="H102" s="9" t="s">
        <v>123</v>
      </c>
      <c r="I102" s="9" t="s">
        <v>268</v>
      </c>
      <c r="J102" s="9"/>
      <c r="K102" s="9" t="s">
        <v>65</v>
      </c>
      <c r="L102" s="9">
        <v>42.55</v>
      </c>
      <c r="M102" s="9">
        <v>0</v>
      </c>
      <c r="N102" s="9">
        <v>0</v>
      </c>
      <c r="O102" s="9">
        <v>0</v>
      </c>
      <c r="P102" s="9">
        <v>99.9</v>
      </c>
      <c r="Q102" s="9">
        <v>0</v>
      </c>
      <c r="R102" s="9">
        <v>0</v>
      </c>
      <c r="S102" s="9">
        <v>0</v>
      </c>
      <c r="T102" s="10">
        <v>42</v>
      </c>
      <c r="U102" s="10">
        <f t="shared" si="1"/>
        <v>1787.1</v>
      </c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2">
        <v>5</v>
      </c>
      <c r="AR102" s="11"/>
      <c r="AS102" s="12">
        <v>10</v>
      </c>
      <c r="AT102" s="11"/>
      <c r="AU102" s="12">
        <v>17</v>
      </c>
      <c r="AV102" s="11"/>
      <c r="AW102" s="12">
        <v>10</v>
      </c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  <c r="BM102" s="11"/>
      <c r="BN102" s="11"/>
      <c r="BO102" s="13"/>
    </row>
    <row r="103" spans="1:67" s="8" customFormat="1" ht="87.95" customHeight="1" x14ac:dyDescent="0.25">
      <c r="A103" s="9" t="s">
        <v>76</v>
      </c>
      <c r="B103" s="9" t="s">
        <v>61</v>
      </c>
      <c r="C103" s="9" t="s">
        <v>81</v>
      </c>
      <c r="D103" s="9" t="s">
        <v>177</v>
      </c>
      <c r="E103" s="9" t="s">
        <v>272</v>
      </c>
      <c r="F103" s="18" t="str">
        <f t="shared" si="0"/>
        <v>D829FA_0ATAJ_C1007.jpg</v>
      </c>
      <c r="G103" s="9" t="s">
        <v>273</v>
      </c>
      <c r="H103" s="9" t="s">
        <v>151</v>
      </c>
      <c r="I103" s="9" t="s">
        <v>274</v>
      </c>
      <c r="J103" s="9" t="s">
        <v>191</v>
      </c>
      <c r="K103" s="9" t="s">
        <v>65</v>
      </c>
      <c r="L103" s="9">
        <v>44.4</v>
      </c>
      <c r="M103" s="9">
        <v>0</v>
      </c>
      <c r="N103" s="9">
        <v>0</v>
      </c>
      <c r="O103" s="9">
        <v>0</v>
      </c>
      <c r="P103" s="9">
        <v>99.9</v>
      </c>
      <c r="Q103" s="9">
        <v>0</v>
      </c>
      <c r="R103" s="9">
        <v>0</v>
      </c>
      <c r="S103" s="9">
        <v>0</v>
      </c>
      <c r="T103" s="10">
        <v>20</v>
      </c>
      <c r="U103" s="10">
        <f t="shared" si="1"/>
        <v>888</v>
      </c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2">
        <v>4</v>
      </c>
      <c r="AR103" s="11"/>
      <c r="AS103" s="12">
        <v>8</v>
      </c>
      <c r="AT103" s="11"/>
      <c r="AU103" s="12">
        <v>5</v>
      </c>
      <c r="AV103" s="11"/>
      <c r="AW103" s="12">
        <v>3</v>
      </c>
      <c r="AX103" s="11"/>
      <c r="AY103" s="11"/>
      <c r="AZ103" s="11"/>
      <c r="BA103" s="11"/>
      <c r="BB103" s="11"/>
      <c r="BC103" s="11"/>
      <c r="BD103" s="11"/>
      <c r="BE103" s="11"/>
      <c r="BF103" s="11"/>
      <c r="BG103" s="11"/>
      <c r="BH103" s="11"/>
      <c r="BI103" s="11"/>
      <c r="BJ103" s="11"/>
      <c r="BK103" s="11"/>
      <c r="BL103" s="11"/>
      <c r="BM103" s="11"/>
      <c r="BN103" s="11"/>
      <c r="BO103" s="13"/>
    </row>
    <row r="104" spans="1:67" s="8" customFormat="1" ht="87.95" customHeight="1" x14ac:dyDescent="0.25">
      <c r="A104" s="9" t="s">
        <v>76</v>
      </c>
      <c r="B104" s="9" t="s">
        <v>61</v>
      </c>
      <c r="C104" s="9" t="s">
        <v>81</v>
      </c>
      <c r="D104" s="9" t="s">
        <v>194</v>
      </c>
      <c r="E104" s="9" t="s">
        <v>275</v>
      </c>
      <c r="F104" s="18" t="str">
        <f t="shared" si="0"/>
        <v>D8254B_00022_C1002.jpg</v>
      </c>
      <c r="G104" s="9" t="s">
        <v>77</v>
      </c>
      <c r="H104" s="9" t="s">
        <v>152</v>
      </c>
      <c r="I104" s="9" t="s">
        <v>79</v>
      </c>
      <c r="J104" s="9" t="s">
        <v>191</v>
      </c>
      <c r="K104" s="9" t="s">
        <v>65</v>
      </c>
      <c r="L104" s="9">
        <v>60.85</v>
      </c>
      <c r="M104" s="9">
        <v>0</v>
      </c>
      <c r="N104" s="9">
        <v>0</v>
      </c>
      <c r="O104" s="9">
        <v>0</v>
      </c>
      <c r="P104" s="9">
        <v>139.9</v>
      </c>
      <c r="Q104" s="9">
        <v>0</v>
      </c>
      <c r="R104" s="9">
        <v>0</v>
      </c>
      <c r="S104" s="9">
        <v>0</v>
      </c>
      <c r="T104" s="10">
        <v>12</v>
      </c>
      <c r="U104" s="10">
        <f t="shared" si="1"/>
        <v>730.2</v>
      </c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2">
        <v>5</v>
      </c>
      <c r="AV104" s="11"/>
      <c r="AW104" s="12">
        <v>7</v>
      </c>
      <c r="AX104" s="11"/>
      <c r="AY104" s="11"/>
      <c r="AZ104" s="11"/>
      <c r="BA104" s="11"/>
      <c r="BB104" s="11"/>
      <c r="BC104" s="11"/>
      <c r="BD104" s="11"/>
      <c r="BE104" s="11"/>
      <c r="BF104" s="11"/>
      <c r="BG104" s="11"/>
      <c r="BH104" s="11"/>
      <c r="BI104" s="11"/>
      <c r="BJ104" s="11"/>
      <c r="BK104" s="11"/>
      <c r="BL104" s="11"/>
      <c r="BM104" s="11"/>
      <c r="BN104" s="11"/>
      <c r="BO104" s="13"/>
    </row>
    <row r="105" spans="1:67" s="8" customFormat="1" ht="87.95" customHeight="1" x14ac:dyDescent="0.25">
      <c r="A105" s="9" t="s">
        <v>76</v>
      </c>
      <c r="B105" s="9" t="s">
        <v>61</v>
      </c>
      <c r="C105" s="9" t="s">
        <v>81</v>
      </c>
      <c r="D105" s="9" t="s">
        <v>175</v>
      </c>
      <c r="E105" s="9" t="s">
        <v>276</v>
      </c>
      <c r="F105" s="18" t="str">
        <f t="shared" si="0"/>
        <v>D621EC_01122_C4002.jpg</v>
      </c>
      <c r="G105" s="9" t="s">
        <v>97</v>
      </c>
      <c r="H105" s="9" t="s">
        <v>73</v>
      </c>
      <c r="I105" s="9" t="s">
        <v>98</v>
      </c>
      <c r="J105" s="9" t="s">
        <v>165</v>
      </c>
      <c r="K105" s="9" t="s">
        <v>99</v>
      </c>
      <c r="L105" s="9">
        <v>54.35</v>
      </c>
      <c r="M105" s="9">
        <v>0</v>
      </c>
      <c r="N105" s="9">
        <v>0</v>
      </c>
      <c r="O105" s="9">
        <v>0</v>
      </c>
      <c r="P105" s="9">
        <v>125</v>
      </c>
      <c r="Q105" s="9">
        <v>0</v>
      </c>
      <c r="R105" s="9">
        <v>0</v>
      </c>
      <c r="S105" s="9">
        <v>0</v>
      </c>
      <c r="T105" s="10">
        <v>10</v>
      </c>
      <c r="U105" s="10">
        <f t="shared" si="1"/>
        <v>543.5</v>
      </c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2">
        <v>1</v>
      </c>
      <c r="AQ105" s="12">
        <v>5</v>
      </c>
      <c r="AR105" s="11"/>
      <c r="AS105" s="12">
        <v>3</v>
      </c>
      <c r="AT105" s="11"/>
      <c r="AU105" s="12">
        <v>1</v>
      </c>
      <c r="AV105" s="11"/>
      <c r="AW105" s="11"/>
      <c r="AX105" s="11"/>
      <c r="AY105" s="11"/>
      <c r="AZ105" s="11"/>
      <c r="BA105" s="11"/>
      <c r="BB105" s="11"/>
      <c r="BC105" s="11"/>
      <c r="BD105" s="11"/>
      <c r="BE105" s="11"/>
      <c r="BF105" s="11"/>
      <c r="BG105" s="11"/>
      <c r="BH105" s="11"/>
      <c r="BI105" s="11"/>
      <c r="BJ105" s="11"/>
      <c r="BK105" s="11"/>
      <c r="BL105" s="11"/>
      <c r="BM105" s="11"/>
      <c r="BN105" s="11"/>
      <c r="BO105" s="13"/>
    </row>
    <row r="106" spans="1:67" s="8" customFormat="1" ht="87.95" customHeight="1" x14ac:dyDescent="0.25">
      <c r="A106" s="9" t="s">
        <v>76</v>
      </c>
      <c r="B106" s="9" t="s">
        <v>61</v>
      </c>
      <c r="C106" s="9" t="s">
        <v>81</v>
      </c>
      <c r="D106" s="9" t="s">
        <v>175</v>
      </c>
      <c r="E106" s="9" t="s">
        <v>277</v>
      </c>
      <c r="F106" s="18" t="str">
        <f t="shared" si="0"/>
        <v>D621EC_06K22_C1002.jpg</v>
      </c>
      <c r="G106" s="9" t="s">
        <v>278</v>
      </c>
      <c r="H106" s="9" t="s">
        <v>152</v>
      </c>
      <c r="I106" s="9" t="s">
        <v>279</v>
      </c>
      <c r="J106" s="9" t="s">
        <v>193</v>
      </c>
      <c r="K106" s="9" t="s">
        <v>65</v>
      </c>
      <c r="L106" s="9">
        <v>56.5</v>
      </c>
      <c r="M106" s="9">
        <v>0</v>
      </c>
      <c r="N106" s="9">
        <v>0</v>
      </c>
      <c r="O106" s="9">
        <v>0</v>
      </c>
      <c r="P106" s="9">
        <v>129.9</v>
      </c>
      <c r="Q106" s="9">
        <v>0</v>
      </c>
      <c r="R106" s="9">
        <v>0</v>
      </c>
      <c r="S106" s="9">
        <v>0</v>
      </c>
      <c r="T106" s="10">
        <v>8</v>
      </c>
      <c r="U106" s="10">
        <f t="shared" si="1"/>
        <v>452</v>
      </c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2">
        <v>2</v>
      </c>
      <c r="AQ106" s="12">
        <v>3</v>
      </c>
      <c r="AR106" s="11"/>
      <c r="AS106" s="12">
        <v>3</v>
      </c>
      <c r="AT106" s="11"/>
      <c r="AU106" s="11"/>
      <c r="AV106" s="11"/>
      <c r="AW106" s="11"/>
      <c r="AX106" s="11"/>
      <c r="AY106" s="11"/>
      <c r="AZ106" s="11"/>
      <c r="BA106" s="11"/>
      <c r="BB106" s="11"/>
      <c r="BC106" s="11"/>
      <c r="BD106" s="11"/>
      <c r="BE106" s="11"/>
      <c r="BF106" s="11"/>
      <c r="BG106" s="11"/>
      <c r="BH106" s="11"/>
      <c r="BI106" s="11"/>
      <c r="BJ106" s="11"/>
      <c r="BK106" s="11"/>
      <c r="BL106" s="11"/>
      <c r="BM106" s="11"/>
      <c r="BN106" s="11"/>
      <c r="BO106" s="13"/>
    </row>
    <row r="107" spans="1:67" s="8" customFormat="1" ht="87.95" customHeight="1" x14ac:dyDescent="0.25">
      <c r="A107" s="9" t="s">
        <v>76</v>
      </c>
      <c r="B107" s="9" t="s">
        <v>61</v>
      </c>
      <c r="C107" s="9" t="s">
        <v>81</v>
      </c>
      <c r="D107" s="9" t="s">
        <v>175</v>
      </c>
      <c r="E107" s="9" t="s">
        <v>280</v>
      </c>
      <c r="F107" s="18" t="str">
        <f t="shared" si="0"/>
        <v>D641EG_0EW22_C1121.jpg</v>
      </c>
      <c r="G107" s="9" t="s">
        <v>281</v>
      </c>
      <c r="H107" s="9" t="s">
        <v>282</v>
      </c>
      <c r="I107" s="9" t="s">
        <v>283</v>
      </c>
      <c r="J107" s="9" t="s">
        <v>165</v>
      </c>
      <c r="K107" s="9" t="s">
        <v>65</v>
      </c>
      <c r="L107" s="9">
        <v>56.5</v>
      </c>
      <c r="M107" s="9">
        <v>0</v>
      </c>
      <c r="N107" s="9">
        <v>0</v>
      </c>
      <c r="O107" s="9">
        <v>0</v>
      </c>
      <c r="P107" s="9">
        <v>129.9</v>
      </c>
      <c r="Q107" s="9">
        <v>0</v>
      </c>
      <c r="R107" s="9">
        <v>0</v>
      </c>
      <c r="S107" s="9">
        <v>0</v>
      </c>
      <c r="T107" s="10">
        <v>12</v>
      </c>
      <c r="U107" s="10">
        <f t="shared" si="1"/>
        <v>678</v>
      </c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2">
        <v>3</v>
      </c>
      <c r="AQ107" s="12">
        <v>8</v>
      </c>
      <c r="AR107" s="11"/>
      <c r="AS107" s="12">
        <v>1</v>
      </c>
      <c r="AT107" s="11"/>
      <c r="AU107" s="11"/>
      <c r="AV107" s="11"/>
      <c r="AW107" s="11"/>
      <c r="AX107" s="11"/>
      <c r="AY107" s="11"/>
      <c r="AZ107" s="11"/>
      <c r="BA107" s="11"/>
      <c r="BB107" s="11"/>
      <c r="BC107" s="11"/>
      <c r="BD107" s="11"/>
      <c r="BE107" s="11"/>
      <c r="BF107" s="11"/>
      <c r="BG107" s="11"/>
      <c r="BH107" s="11"/>
      <c r="BI107" s="11"/>
      <c r="BJ107" s="11"/>
      <c r="BK107" s="11"/>
      <c r="BL107" s="11"/>
      <c r="BM107" s="11"/>
      <c r="BN107" s="11"/>
      <c r="BO107" s="13"/>
    </row>
    <row r="108" spans="1:67" s="8" customFormat="1" ht="87.95" customHeight="1" x14ac:dyDescent="0.25">
      <c r="A108" s="9" t="s">
        <v>76</v>
      </c>
      <c r="B108" s="9" t="s">
        <v>61</v>
      </c>
      <c r="C108" s="9" t="s">
        <v>81</v>
      </c>
      <c r="D108" s="9" t="s">
        <v>175</v>
      </c>
      <c r="E108" s="9" t="s">
        <v>284</v>
      </c>
      <c r="F108" s="18" t="str">
        <f t="shared" si="0"/>
        <v>D641EG_0EW22_C9999.jpg</v>
      </c>
      <c r="G108" s="9" t="s">
        <v>281</v>
      </c>
      <c r="H108" s="9" t="s">
        <v>71</v>
      </c>
      <c r="I108" s="9" t="s">
        <v>283</v>
      </c>
      <c r="J108" s="9" t="s">
        <v>165</v>
      </c>
      <c r="K108" s="9" t="s">
        <v>65</v>
      </c>
      <c r="L108" s="9">
        <v>56.5</v>
      </c>
      <c r="M108" s="9">
        <v>0</v>
      </c>
      <c r="N108" s="9">
        <v>0</v>
      </c>
      <c r="O108" s="9">
        <v>0</v>
      </c>
      <c r="P108" s="9">
        <v>129.9</v>
      </c>
      <c r="Q108" s="9">
        <v>0</v>
      </c>
      <c r="R108" s="9">
        <v>0</v>
      </c>
      <c r="S108" s="9">
        <v>0</v>
      </c>
      <c r="T108" s="10">
        <v>18</v>
      </c>
      <c r="U108" s="10">
        <f t="shared" si="1"/>
        <v>1017</v>
      </c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2">
        <v>12</v>
      </c>
      <c r="AQ108" s="12">
        <v>4</v>
      </c>
      <c r="AR108" s="11"/>
      <c r="AS108" s="12">
        <v>2</v>
      </c>
      <c r="AT108" s="11"/>
      <c r="AU108" s="11"/>
      <c r="AV108" s="11"/>
      <c r="AW108" s="11"/>
      <c r="AX108" s="11"/>
      <c r="AY108" s="11"/>
      <c r="AZ108" s="11"/>
      <c r="BA108" s="11"/>
      <c r="BB108" s="11"/>
      <c r="BC108" s="11"/>
      <c r="BD108" s="11"/>
      <c r="BE108" s="11"/>
      <c r="BF108" s="11"/>
      <c r="BG108" s="11"/>
      <c r="BH108" s="11"/>
      <c r="BI108" s="11"/>
      <c r="BJ108" s="11"/>
      <c r="BK108" s="11"/>
      <c r="BL108" s="11"/>
      <c r="BM108" s="11"/>
      <c r="BN108" s="11"/>
      <c r="BO108" s="13"/>
    </row>
    <row r="109" spans="1:67" s="8" customFormat="1" ht="87.95" customHeight="1" x14ac:dyDescent="0.25">
      <c r="A109" s="9" t="s">
        <v>76</v>
      </c>
      <c r="B109" s="9" t="s">
        <v>61</v>
      </c>
      <c r="C109" s="9" t="s">
        <v>81</v>
      </c>
      <c r="D109" s="9" t="s">
        <v>175</v>
      </c>
      <c r="E109" s="9" t="s">
        <v>285</v>
      </c>
      <c r="F109" s="18" t="str">
        <f t="shared" si="0"/>
        <v>D641EG_0EW22_C9HH6.jpg</v>
      </c>
      <c r="G109" s="9" t="s">
        <v>281</v>
      </c>
      <c r="H109" s="9" t="s">
        <v>286</v>
      </c>
      <c r="I109" s="9" t="s">
        <v>283</v>
      </c>
      <c r="J109" s="9" t="s">
        <v>165</v>
      </c>
      <c r="K109" s="9" t="s">
        <v>65</v>
      </c>
      <c r="L109" s="9">
        <v>56.5</v>
      </c>
      <c r="M109" s="9">
        <v>0</v>
      </c>
      <c r="N109" s="9">
        <v>0</v>
      </c>
      <c r="O109" s="9">
        <v>0</v>
      </c>
      <c r="P109" s="9">
        <v>129.9</v>
      </c>
      <c r="Q109" s="9">
        <v>0</v>
      </c>
      <c r="R109" s="9">
        <v>0</v>
      </c>
      <c r="S109" s="9">
        <v>0</v>
      </c>
      <c r="T109" s="10">
        <v>11</v>
      </c>
      <c r="U109" s="10">
        <f t="shared" si="1"/>
        <v>621.5</v>
      </c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2">
        <v>7</v>
      </c>
      <c r="AQ109" s="12">
        <v>4</v>
      </c>
      <c r="AR109" s="11"/>
      <c r="AS109" s="11"/>
      <c r="AT109" s="11"/>
      <c r="AU109" s="11"/>
      <c r="AV109" s="11"/>
      <c r="AW109" s="11"/>
      <c r="AX109" s="11"/>
      <c r="AY109" s="11"/>
      <c r="AZ109" s="11"/>
      <c r="BA109" s="11"/>
      <c r="BB109" s="11"/>
      <c r="BC109" s="11"/>
      <c r="BD109" s="11"/>
      <c r="BE109" s="11"/>
      <c r="BF109" s="11"/>
      <c r="BG109" s="11"/>
      <c r="BH109" s="11"/>
      <c r="BI109" s="11"/>
      <c r="BJ109" s="11"/>
      <c r="BK109" s="11"/>
      <c r="BL109" s="11"/>
      <c r="BM109" s="11"/>
      <c r="BN109" s="11"/>
      <c r="BO109" s="13"/>
    </row>
    <row r="110" spans="1:67" s="8" customFormat="1" ht="87.95" customHeight="1" x14ac:dyDescent="0.25">
      <c r="A110" s="9" t="s">
        <v>76</v>
      </c>
      <c r="B110" s="9" t="s">
        <v>61</v>
      </c>
      <c r="C110" s="9" t="s">
        <v>81</v>
      </c>
      <c r="D110" s="9" t="s">
        <v>175</v>
      </c>
      <c r="E110" s="9" t="s">
        <v>287</v>
      </c>
      <c r="F110" s="18" t="str">
        <f t="shared" si="0"/>
        <v>D821EB_06K22_C1002.jpg</v>
      </c>
      <c r="G110" s="9" t="s">
        <v>278</v>
      </c>
      <c r="H110" s="9" t="s">
        <v>152</v>
      </c>
      <c r="I110" s="9" t="s">
        <v>279</v>
      </c>
      <c r="J110" s="9" t="s">
        <v>191</v>
      </c>
      <c r="K110" s="9" t="s">
        <v>65</v>
      </c>
      <c r="L110" s="9">
        <v>52.15</v>
      </c>
      <c r="M110" s="9">
        <v>0</v>
      </c>
      <c r="N110" s="9">
        <v>0</v>
      </c>
      <c r="O110" s="9">
        <v>0</v>
      </c>
      <c r="P110" s="9">
        <v>119.9</v>
      </c>
      <c r="Q110" s="9">
        <v>0</v>
      </c>
      <c r="R110" s="9">
        <v>0</v>
      </c>
      <c r="S110" s="9">
        <v>0</v>
      </c>
      <c r="T110" s="10">
        <v>4</v>
      </c>
      <c r="U110" s="10">
        <f t="shared" si="1"/>
        <v>208.6</v>
      </c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2">
        <v>2</v>
      </c>
      <c r="AQ110" s="11"/>
      <c r="AR110" s="11"/>
      <c r="AS110" s="11"/>
      <c r="AT110" s="11"/>
      <c r="AU110" s="11"/>
      <c r="AV110" s="11"/>
      <c r="AW110" s="11"/>
      <c r="AX110" s="11"/>
      <c r="AY110" s="11"/>
      <c r="AZ110" s="12">
        <v>2</v>
      </c>
      <c r="BA110" s="11"/>
      <c r="BB110" s="11"/>
      <c r="BC110" s="11"/>
      <c r="BD110" s="11"/>
      <c r="BE110" s="11"/>
      <c r="BF110" s="11"/>
      <c r="BG110" s="11"/>
      <c r="BH110" s="11"/>
      <c r="BI110" s="11"/>
      <c r="BJ110" s="11"/>
      <c r="BK110" s="11"/>
      <c r="BL110" s="11"/>
      <c r="BM110" s="11"/>
      <c r="BN110" s="11"/>
      <c r="BO110" s="13"/>
    </row>
    <row r="111" spans="1:67" s="8" customFormat="1" ht="87.95" customHeight="1" x14ac:dyDescent="0.25">
      <c r="A111" s="9" t="s">
        <v>76</v>
      </c>
      <c r="B111" s="9" t="s">
        <v>61</v>
      </c>
      <c r="C111" s="9" t="s">
        <v>81</v>
      </c>
      <c r="D111" s="9" t="s">
        <v>175</v>
      </c>
      <c r="E111" s="9" t="s">
        <v>288</v>
      </c>
      <c r="F111" s="18" t="str">
        <f t="shared" si="0"/>
        <v>D821EB_06K22_C4002.jpg</v>
      </c>
      <c r="G111" s="9" t="s">
        <v>278</v>
      </c>
      <c r="H111" s="9" t="s">
        <v>73</v>
      </c>
      <c r="I111" s="9" t="s">
        <v>279</v>
      </c>
      <c r="J111" s="9" t="s">
        <v>193</v>
      </c>
      <c r="K111" s="9" t="s">
        <v>65</v>
      </c>
      <c r="L111" s="9">
        <v>52.15</v>
      </c>
      <c r="M111" s="9">
        <v>0</v>
      </c>
      <c r="N111" s="9">
        <v>0</v>
      </c>
      <c r="O111" s="9">
        <v>0</v>
      </c>
      <c r="P111" s="9">
        <v>119.9</v>
      </c>
      <c r="Q111" s="9">
        <v>0</v>
      </c>
      <c r="R111" s="9">
        <v>0</v>
      </c>
      <c r="S111" s="9">
        <v>0</v>
      </c>
      <c r="T111" s="10">
        <v>5</v>
      </c>
      <c r="U111" s="10">
        <f t="shared" si="1"/>
        <v>260.75</v>
      </c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2">
        <v>2</v>
      </c>
      <c r="AQ111" s="11"/>
      <c r="AR111" s="11"/>
      <c r="AS111" s="11"/>
      <c r="AT111" s="11"/>
      <c r="AU111" s="11"/>
      <c r="AV111" s="11"/>
      <c r="AW111" s="11"/>
      <c r="AX111" s="11"/>
      <c r="AY111" s="11"/>
      <c r="AZ111" s="12">
        <v>3</v>
      </c>
      <c r="BA111" s="11"/>
      <c r="BB111" s="11"/>
      <c r="BC111" s="11"/>
      <c r="BD111" s="11"/>
      <c r="BE111" s="11"/>
      <c r="BF111" s="11"/>
      <c r="BG111" s="11"/>
      <c r="BH111" s="11"/>
      <c r="BI111" s="11"/>
      <c r="BJ111" s="11"/>
      <c r="BK111" s="11"/>
      <c r="BL111" s="11"/>
      <c r="BM111" s="11"/>
      <c r="BN111" s="11"/>
      <c r="BO111" s="13"/>
    </row>
    <row r="112" spans="1:67" s="8" customFormat="1" ht="87.95" customHeight="1" x14ac:dyDescent="0.25">
      <c r="A112" s="9" t="s">
        <v>76</v>
      </c>
      <c r="B112" s="9" t="s">
        <v>61</v>
      </c>
      <c r="C112" s="9" t="s">
        <v>81</v>
      </c>
      <c r="D112" s="9" t="s">
        <v>289</v>
      </c>
      <c r="E112" s="9" t="s">
        <v>290</v>
      </c>
      <c r="F112" s="18" t="str">
        <f t="shared" si="0"/>
        <v>D828SA_022HH_C9999.jpg</v>
      </c>
      <c r="G112" s="9" t="s">
        <v>291</v>
      </c>
      <c r="H112" s="9" t="s">
        <v>71</v>
      </c>
      <c r="I112" s="9" t="s">
        <v>292</v>
      </c>
      <c r="J112" s="9" t="s">
        <v>191</v>
      </c>
      <c r="K112" s="9" t="s">
        <v>65</v>
      </c>
      <c r="L112" s="9">
        <v>47.8</v>
      </c>
      <c r="M112" s="9">
        <v>0</v>
      </c>
      <c r="N112" s="9">
        <v>0</v>
      </c>
      <c r="O112" s="9">
        <v>0</v>
      </c>
      <c r="P112" s="9">
        <v>109.9</v>
      </c>
      <c r="Q112" s="9">
        <v>0</v>
      </c>
      <c r="R112" s="9">
        <v>0</v>
      </c>
      <c r="S112" s="9">
        <v>0</v>
      </c>
      <c r="T112" s="10">
        <v>10</v>
      </c>
      <c r="U112" s="10">
        <f t="shared" si="1"/>
        <v>478</v>
      </c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2">
        <v>1</v>
      </c>
      <c r="AR112" s="11"/>
      <c r="AS112" s="12">
        <v>2</v>
      </c>
      <c r="AT112" s="11"/>
      <c r="AU112" s="12">
        <v>5</v>
      </c>
      <c r="AV112" s="11"/>
      <c r="AW112" s="12">
        <v>2</v>
      </c>
      <c r="AX112" s="11"/>
      <c r="AY112" s="11"/>
      <c r="AZ112" s="11"/>
      <c r="BA112" s="11"/>
      <c r="BB112" s="11"/>
      <c r="BC112" s="11"/>
      <c r="BD112" s="11"/>
      <c r="BE112" s="11"/>
      <c r="BF112" s="11"/>
      <c r="BG112" s="11"/>
      <c r="BH112" s="11"/>
      <c r="BI112" s="11"/>
      <c r="BJ112" s="11"/>
      <c r="BK112" s="11"/>
      <c r="BL112" s="11"/>
      <c r="BM112" s="11"/>
      <c r="BN112" s="11"/>
      <c r="BO112" s="13"/>
    </row>
    <row r="113" spans="1:67" s="8" customFormat="1" ht="87.95" customHeight="1" x14ac:dyDescent="0.25">
      <c r="A113" s="9" t="s">
        <v>76</v>
      </c>
      <c r="B113" s="9" t="s">
        <v>94</v>
      </c>
      <c r="C113" s="9" t="s">
        <v>67</v>
      </c>
      <c r="D113" s="9" t="s">
        <v>200</v>
      </c>
      <c r="E113" s="9" t="s">
        <v>293</v>
      </c>
      <c r="F113" s="18" t="str">
        <f t="shared" si="0"/>
        <v>D824BE_043QD_C0707.jpg</v>
      </c>
      <c r="G113" s="9" t="s">
        <v>294</v>
      </c>
      <c r="H113" s="9" t="s">
        <v>295</v>
      </c>
      <c r="I113" s="9" t="s">
        <v>296</v>
      </c>
      <c r="J113" s="9" t="s">
        <v>191</v>
      </c>
      <c r="K113" s="9" t="s">
        <v>65</v>
      </c>
      <c r="L113" s="9">
        <v>52.15</v>
      </c>
      <c r="M113" s="9">
        <v>0</v>
      </c>
      <c r="N113" s="9">
        <v>0</v>
      </c>
      <c r="O113" s="9">
        <v>0</v>
      </c>
      <c r="P113" s="9">
        <v>119.9</v>
      </c>
      <c r="Q113" s="9">
        <v>0</v>
      </c>
      <c r="R113" s="9">
        <v>0</v>
      </c>
      <c r="S113" s="9">
        <v>0</v>
      </c>
      <c r="T113" s="10">
        <v>4</v>
      </c>
      <c r="U113" s="10">
        <f t="shared" si="1"/>
        <v>208.6</v>
      </c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2">
        <v>1</v>
      </c>
      <c r="AR113" s="11"/>
      <c r="AS113" s="11"/>
      <c r="AT113" s="11"/>
      <c r="AU113" s="12">
        <v>1</v>
      </c>
      <c r="AV113" s="11"/>
      <c r="AW113" s="11"/>
      <c r="AX113" s="11"/>
      <c r="AY113" s="12">
        <v>1</v>
      </c>
      <c r="AZ113" s="12">
        <v>1</v>
      </c>
      <c r="BA113" s="11"/>
      <c r="BB113" s="11"/>
      <c r="BC113" s="11"/>
      <c r="BD113" s="11"/>
      <c r="BE113" s="11"/>
      <c r="BF113" s="11"/>
      <c r="BG113" s="11"/>
      <c r="BH113" s="11"/>
      <c r="BI113" s="11"/>
      <c r="BJ113" s="11"/>
      <c r="BK113" s="11"/>
      <c r="BL113" s="11"/>
      <c r="BM113" s="11"/>
      <c r="BN113" s="11"/>
      <c r="BO113" s="13"/>
    </row>
    <row r="114" spans="1:67" s="8" customFormat="1" ht="87.95" customHeight="1" x14ac:dyDescent="0.25">
      <c r="A114" s="9" t="s">
        <v>76</v>
      </c>
      <c r="B114" s="9" t="s">
        <v>94</v>
      </c>
      <c r="C114" s="9" t="s">
        <v>81</v>
      </c>
      <c r="D114" s="9" t="s">
        <v>297</v>
      </c>
      <c r="E114" s="9" t="s">
        <v>298</v>
      </c>
      <c r="F114" s="18" t="str">
        <f t="shared" si="0"/>
        <v>D8268D_01422_C8005.jpg</v>
      </c>
      <c r="G114" s="9" t="s">
        <v>95</v>
      </c>
      <c r="H114" s="9" t="s">
        <v>132</v>
      </c>
      <c r="I114" s="9" t="s">
        <v>96</v>
      </c>
      <c r="J114" s="9" t="s">
        <v>193</v>
      </c>
      <c r="K114" s="9" t="s">
        <v>65</v>
      </c>
      <c r="L114" s="9">
        <v>40</v>
      </c>
      <c r="M114" s="9">
        <v>0</v>
      </c>
      <c r="N114" s="9">
        <v>0</v>
      </c>
      <c r="O114" s="9">
        <v>0</v>
      </c>
      <c r="P114" s="9">
        <v>89.9</v>
      </c>
      <c r="Q114" s="9">
        <v>0</v>
      </c>
      <c r="R114" s="9">
        <v>0</v>
      </c>
      <c r="S114" s="9">
        <v>0</v>
      </c>
      <c r="T114" s="10">
        <v>7</v>
      </c>
      <c r="U114" s="10">
        <f t="shared" si="1"/>
        <v>280</v>
      </c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2">
        <v>1</v>
      </c>
      <c r="AQ114" s="12">
        <v>1</v>
      </c>
      <c r="AR114" s="11"/>
      <c r="AS114" s="12">
        <v>2</v>
      </c>
      <c r="AT114" s="11"/>
      <c r="AU114" s="12">
        <v>1</v>
      </c>
      <c r="AV114" s="11"/>
      <c r="AW114" s="11"/>
      <c r="AX114" s="11"/>
      <c r="AY114" s="12">
        <v>1</v>
      </c>
      <c r="AZ114" s="12">
        <v>1</v>
      </c>
      <c r="BA114" s="11"/>
      <c r="BB114" s="11"/>
      <c r="BC114" s="11"/>
      <c r="BD114" s="11"/>
      <c r="BE114" s="11"/>
      <c r="BF114" s="11"/>
      <c r="BG114" s="11"/>
      <c r="BH114" s="11"/>
      <c r="BI114" s="11"/>
      <c r="BJ114" s="11"/>
      <c r="BK114" s="11"/>
      <c r="BL114" s="11"/>
      <c r="BM114" s="11"/>
      <c r="BN114" s="11"/>
      <c r="BO114" s="13"/>
    </row>
    <row r="115" spans="1:67" s="8" customFormat="1" ht="87.95" customHeight="1" x14ac:dyDescent="0.25">
      <c r="A115" s="9" t="s">
        <v>76</v>
      </c>
      <c r="B115" s="9" t="s">
        <v>94</v>
      </c>
      <c r="C115" s="9" t="s">
        <v>81</v>
      </c>
      <c r="D115" s="9" t="s">
        <v>175</v>
      </c>
      <c r="E115" s="9" t="s">
        <v>299</v>
      </c>
      <c r="F115" s="18" t="str">
        <f t="shared" si="0"/>
        <v>D621EC_0AS22_C6028.jpg</v>
      </c>
      <c r="G115" s="9" t="s">
        <v>154</v>
      </c>
      <c r="H115" s="9" t="s">
        <v>300</v>
      </c>
      <c r="I115" s="9" t="s">
        <v>156</v>
      </c>
      <c r="J115" s="9" t="s">
        <v>198</v>
      </c>
      <c r="K115" s="9" t="s">
        <v>65</v>
      </c>
      <c r="L115" s="9">
        <v>58.5</v>
      </c>
      <c r="M115" s="9">
        <v>0</v>
      </c>
      <c r="N115" s="9">
        <v>0</v>
      </c>
      <c r="O115" s="9">
        <v>0</v>
      </c>
      <c r="P115" s="9">
        <v>129.9</v>
      </c>
      <c r="Q115" s="9">
        <v>0</v>
      </c>
      <c r="R115" s="9">
        <v>0</v>
      </c>
      <c r="S115" s="9">
        <v>0</v>
      </c>
      <c r="T115" s="10">
        <v>20</v>
      </c>
      <c r="U115" s="10">
        <f t="shared" si="1"/>
        <v>1170</v>
      </c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2">
        <v>7</v>
      </c>
      <c r="AQ115" s="12">
        <v>3</v>
      </c>
      <c r="AR115" s="11"/>
      <c r="AS115" s="12">
        <v>9</v>
      </c>
      <c r="AT115" s="11"/>
      <c r="AU115" s="11"/>
      <c r="AV115" s="11"/>
      <c r="AW115" s="11"/>
      <c r="AX115" s="11"/>
      <c r="AY115" s="12">
        <v>1</v>
      </c>
      <c r="AZ115" s="11"/>
      <c r="BA115" s="11"/>
      <c r="BB115" s="11"/>
      <c r="BC115" s="11"/>
      <c r="BD115" s="11"/>
      <c r="BE115" s="11"/>
      <c r="BF115" s="11"/>
      <c r="BG115" s="11"/>
      <c r="BH115" s="11"/>
      <c r="BI115" s="11"/>
      <c r="BJ115" s="11"/>
      <c r="BK115" s="11"/>
      <c r="BL115" s="11"/>
      <c r="BM115" s="11"/>
      <c r="BN115" s="11"/>
      <c r="BO115" s="13"/>
    </row>
    <row r="116" spans="1:67" s="8" customFormat="1" ht="87.95" customHeight="1" x14ac:dyDescent="0.25">
      <c r="A116" s="9" t="s">
        <v>76</v>
      </c>
      <c r="B116" s="9" t="s">
        <v>204</v>
      </c>
      <c r="C116" s="9" t="s">
        <v>81</v>
      </c>
      <c r="D116" s="9" t="s">
        <v>301</v>
      </c>
      <c r="E116" s="9" t="s">
        <v>302</v>
      </c>
      <c r="F116" s="18" t="str">
        <f t="shared" si="0"/>
        <v>D826DB_0EWAF_C9999.jpg</v>
      </c>
      <c r="G116" s="9" t="s">
        <v>303</v>
      </c>
      <c r="H116" s="9" t="s">
        <v>71</v>
      </c>
      <c r="I116" s="9" t="s">
        <v>304</v>
      </c>
      <c r="J116" s="9" t="s">
        <v>181</v>
      </c>
      <c r="K116" s="9" t="s">
        <v>65</v>
      </c>
      <c r="L116" s="9">
        <v>35.549999999999997</v>
      </c>
      <c r="M116" s="9">
        <v>0</v>
      </c>
      <c r="N116" s="9">
        <v>0</v>
      </c>
      <c r="O116" s="9">
        <v>0</v>
      </c>
      <c r="P116" s="9">
        <v>79.900000000000006</v>
      </c>
      <c r="Q116" s="9">
        <v>0</v>
      </c>
      <c r="R116" s="9">
        <v>0</v>
      </c>
      <c r="S116" s="9">
        <v>0</v>
      </c>
      <c r="T116" s="10">
        <v>4</v>
      </c>
      <c r="U116" s="10">
        <f t="shared" si="1"/>
        <v>142.19999999999999</v>
      </c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2">
        <v>2</v>
      </c>
      <c r="AR116" s="11"/>
      <c r="AS116" s="12">
        <v>1</v>
      </c>
      <c r="AT116" s="11"/>
      <c r="AU116" s="11"/>
      <c r="AV116" s="11"/>
      <c r="AW116" s="11"/>
      <c r="AX116" s="11"/>
      <c r="AY116" s="11"/>
      <c r="AZ116" s="12">
        <v>1</v>
      </c>
      <c r="BA116" s="11"/>
      <c r="BB116" s="11"/>
      <c r="BC116" s="11"/>
      <c r="BD116" s="11"/>
      <c r="BE116" s="11"/>
      <c r="BF116" s="11"/>
      <c r="BG116" s="11"/>
      <c r="BH116" s="11"/>
      <c r="BI116" s="11"/>
      <c r="BJ116" s="11"/>
      <c r="BK116" s="11"/>
      <c r="BL116" s="11"/>
      <c r="BM116" s="11"/>
      <c r="BN116" s="11"/>
      <c r="BO116" s="13"/>
    </row>
    <row r="117" spans="1:67" s="8" customFormat="1" ht="87.95" customHeight="1" x14ac:dyDescent="0.25">
      <c r="A117" s="9" t="s">
        <v>80</v>
      </c>
      <c r="B117" s="9" t="s">
        <v>87</v>
      </c>
      <c r="C117" s="9" t="s">
        <v>81</v>
      </c>
      <c r="D117" s="9" t="s">
        <v>305</v>
      </c>
      <c r="E117" s="9" t="s">
        <v>306</v>
      </c>
      <c r="F117" s="18" t="str">
        <f t="shared" si="0"/>
        <v>U825AA_02211_C7031.jpg</v>
      </c>
      <c r="G117" s="9" t="s">
        <v>118</v>
      </c>
      <c r="H117" s="9" t="s">
        <v>307</v>
      </c>
      <c r="I117" s="9" t="s">
        <v>119</v>
      </c>
      <c r="J117" s="9" t="s">
        <v>74</v>
      </c>
      <c r="K117" s="9" t="s">
        <v>65</v>
      </c>
      <c r="L117" s="9">
        <v>58.7</v>
      </c>
      <c r="M117" s="9">
        <v>0</v>
      </c>
      <c r="N117" s="9">
        <v>0</v>
      </c>
      <c r="O117" s="9">
        <v>0</v>
      </c>
      <c r="P117" s="9">
        <v>135</v>
      </c>
      <c r="Q117" s="9">
        <v>0</v>
      </c>
      <c r="R117" s="9">
        <v>0</v>
      </c>
      <c r="S117" s="9">
        <v>0</v>
      </c>
      <c r="T117" s="10">
        <v>5</v>
      </c>
      <c r="U117" s="10">
        <f t="shared" si="1"/>
        <v>293.5</v>
      </c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  <c r="AV117" s="11"/>
      <c r="AW117" s="12">
        <v>1</v>
      </c>
      <c r="AX117" s="11"/>
      <c r="AY117" s="11"/>
      <c r="AZ117" s="12">
        <v>1</v>
      </c>
      <c r="BA117" s="11"/>
      <c r="BB117" s="12">
        <v>1</v>
      </c>
      <c r="BC117" s="11"/>
      <c r="BD117" s="11"/>
      <c r="BE117" s="11"/>
      <c r="BF117" s="12">
        <v>1</v>
      </c>
      <c r="BG117" s="12">
        <v>1</v>
      </c>
      <c r="BH117" s="11"/>
      <c r="BI117" s="11"/>
      <c r="BJ117" s="11"/>
      <c r="BK117" s="11"/>
      <c r="BL117" s="11"/>
      <c r="BM117" s="11"/>
      <c r="BN117" s="11"/>
      <c r="BO117" s="13"/>
    </row>
    <row r="118" spans="1:67" s="8" customFormat="1" ht="87.95" customHeight="1" x14ac:dyDescent="0.25">
      <c r="A118" s="9" t="s">
        <v>80</v>
      </c>
      <c r="B118" s="9" t="s">
        <v>87</v>
      </c>
      <c r="C118" s="9" t="s">
        <v>81</v>
      </c>
      <c r="D118" s="9" t="s">
        <v>305</v>
      </c>
      <c r="E118" s="9" t="s">
        <v>308</v>
      </c>
      <c r="F118" s="18" t="str">
        <f t="shared" si="0"/>
        <v>U825AA_02211_C9007.jpg</v>
      </c>
      <c r="G118" s="9" t="s">
        <v>118</v>
      </c>
      <c r="H118" s="9" t="s">
        <v>115</v>
      </c>
      <c r="I118" s="9" t="s">
        <v>119</v>
      </c>
      <c r="J118" s="9" t="s">
        <v>74</v>
      </c>
      <c r="K118" s="9" t="s">
        <v>65</v>
      </c>
      <c r="L118" s="9">
        <v>58.7</v>
      </c>
      <c r="M118" s="9">
        <v>0</v>
      </c>
      <c r="N118" s="9">
        <v>0</v>
      </c>
      <c r="O118" s="9">
        <v>0</v>
      </c>
      <c r="P118" s="9">
        <v>135</v>
      </c>
      <c r="Q118" s="9">
        <v>0</v>
      </c>
      <c r="R118" s="9">
        <v>0</v>
      </c>
      <c r="S118" s="9">
        <v>0</v>
      </c>
      <c r="T118" s="10">
        <v>9</v>
      </c>
      <c r="U118" s="10">
        <f t="shared" si="1"/>
        <v>528.30000000000007</v>
      </c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2">
        <v>6</v>
      </c>
      <c r="AX118" s="11"/>
      <c r="AY118" s="12">
        <v>2</v>
      </c>
      <c r="AZ118" s="11"/>
      <c r="BA118" s="11"/>
      <c r="BB118" s="11"/>
      <c r="BC118" s="11"/>
      <c r="BD118" s="11"/>
      <c r="BE118" s="11"/>
      <c r="BF118" s="11"/>
      <c r="BG118" s="11"/>
      <c r="BH118" s="12">
        <v>1</v>
      </c>
      <c r="BI118" s="11"/>
      <c r="BJ118" s="11"/>
      <c r="BK118" s="11"/>
      <c r="BL118" s="11"/>
      <c r="BM118" s="11"/>
      <c r="BN118" s="11"/>
      <c r="BO118" s="13"/>
    </row>
    <row r="119" spans="1:67" s="8" customFormat="1" ht="87.95" customHeight="1" x14ac:dyDescent="0.25">
      <c r="A119" s="9" t="s">
        <v>80</v>
      </c>
      <c r="B119" s="9" t="s">
        <v>87</v>
      </c>
      <c r="C119" s="9" t="s">
        <v>81</v>
      </c>
      <c r="D119" s="9" t="s">
        <v>305</v>
      </c>
      <c r="E119" s="9" t="s">
        <v>309</v>
      </c>
      <c r="F119" s="18" t="str">
        <f t="shared" si="0"/>
        <v>U825AD_00022_C4002.jpg</v>
      </c>
      <c r="G119" s="9" t="s">
        <v>77</v>
      </c>
      <c r="H119" s="9" t="s">
        <v>73</v>
      </c>
      <c r="I119" s="9" t="s">
        <v>79</v>
      </c>
      <c r="J119" s="9" t="s">
        <v>74</v>
      </c>
      <c r="K119" s="9" t="s">
        <v>65</v>
      </c>
      <c r="L119" s="9">
        <v>60.85</v>
      </c>
      <c r="M119" s="9">
        <v>0</v>
      </c>
      <c r="N119" s="9">
        <v>0</v>
      </c>
      <c r="O119" s="9">
        <v>0</v>
      </c>
      <c r="P119" s="9">
        <v>139.9</v>
      </c>
      <c r="Q119" s="9">
        <v>0</v>
      </c>
      <c r="R119" s="9">
        <v>0</v>
      </c>
      <c r="S119" s="9">
        <v>0</v>
      </c>
      <c r="T119" s="10">
        <v>16</v>
      </c>
      <c r="U119" s="10">
        <f t="shared" si="1"/>
        <v>973.6</v>
      </c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  <c r="AY119" s="12">
        <v>6</v>
      </c>
      <c r="AZ119" s="12">
        <v>10</v>
      </c>
      <c r="BA119" s="11"/>
      <c r="BB119" s="11"/>
      <c r="BC119" s="11"/>
      <c r="BD119" s="11"/>
      <c r="BE119" s="11"/>
      <c r="BF119" s="11"/>
      <c r="BG119" s="11"/>
      <c r="BH119" s="11"/>
      <c r="BI119" s="11"/>
      <c r="BJ119" s="11"/>
      <c r="BK119" s="11"/>
      <c r="BL119" s="11"/>
      <c r="BM119" s="11"/>
      <c r="BN119" s="11"/>
      <c r="BO119" s="13"/>
    </row>
    <row r="120" spans="1:67" s="8" customFormat="1" ht="87.95" customHeight="1" x14ac:dyDescent="0.25">
      <c r="A120" s="9" t="s">
        <v>80</v>
      </c>
      <c r="B120" s="9" t="s">
        <v>87</v>
      </c>
      <c r="C120" s="9" t="s">
        <v>81</v>
      </c>
      <c r="D120" s="9" t="s">
        <v>310</v>
      </c>
      <c r="E120" s="9" t="s">
        <v>311</v>
      </c>
      <c r="F120" s="18" t="str">
        <f t="shared" si="0"/>
        <v>U826BA_0006K_C4000.jpg</v>
      </c>
      <c r="G120" s="9" t="s">
        <v>263</v>
      </c>
      <c r="H120" s="9" t="s">
        <v>124</v>
      </c>
      <c r="I120" s="9" t="s">
        <v>264</v>
      </c>
      <c r="J120" s="9" t="s">
        <v>74</v>
      </c>
      <c r="K120" s="9" t="s">
        <v>65</v>
      </c>
      <c r="L120" s="9">
        <v>58.7</v>
      </c>
      <c r="M120" s="9">
        <v>0</v>
      </c>
      <c r="N120" s="9">
        <v>0</v>
      </c>
      <c r="O120" s="9">
        <v>0</v>
      </c>
      <c r="P120" s="9">
        <v>135</v>
      </c>
      <c r="Q120" s="9">
        <v>0</v>
      </c>
      <c r="R120" s="9">
        <v>0</v>
      </c>
      <c r="S120" s="9">
        <v>0</v>
      </c>
      <c r="T120" s="10">
        <v>6</v>
      </c>
      <c r="U120" s="10">
        <f t="shared" si="1"/>
        <v>352.20000000000005</v>
      </c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1"/>
      <c r="AY120" s="12">
        <v>4</v>
      </c>
      <c r="AZ120" s="11"/>
      <c r="BA120" s="11"/>
      <c r="BB120" s="11"/>
      <c r="BC120" s="11"/>
      <c r="BD120" s="11"/>
      <c r="BE120" s="11"/>
      <c r="BF120" s="11"/>
      <c r="BG120" s="11"/>
      <c r="BH120" s="12">
        <v>2</v>
      </c>
      <c r="BI120" s="11"/>
      <c r="BJ120" s="11"/>
      <c r="BK120" s="11"/>
      <c r="BL120" s="11"/>
      <c r="BM120" s="11"/>
      <c r="BN120" s="11"/>
      <c r="BO120" s="13"/>
    </row>
    <row r="121" spans="1:67" s="8" customFormat="1" ht="87.95" customHeight="1" x14ac:dyDescent="0.25">
      <c r="A121" s="9" t="s">
        <v>80</v>
      </c>
      <c r="B121" s="9" t="s">
        <v>87</v>
      </c>
      <c r="C121" s="9" t="s">
        <v>81</v>
      </c>
      <c r="D121" s="9" t="s">
        <v>310</v>
      </c>
      <c r="E121" s="9" t="s">
        <v>312</v>
      </c>
      <c r="F121" s="18" t="str">
        <f t="shared" si="0"/>
        <v>U826BA_0006K_C7031.jpg</v>
      </c>
      <c r="G121" s="9" t="s">
        <v>263</v>
      </c>
      <c r="H121" s="9" t="s">
        <v>307</v>
      </c>
      <c r="I121" s="9" t="s">
        <v>264</v>
      </c>
      <c r="J121" s="9" t="s">
        <v>74</v>
      </c>
      <c r="K121" s="9" t="s">
        <v>65</v>
      </c>
      <c r="L121" s="9">
        <v>58.7</v>
      </c>
      <c r="M121" s="9">
        <v>0</v>
      </c>
      <c r="N121" s="9">
        <v>0</v>
      </c>
      <c r="O121" s="9">
        <v>0</v>
      </c>
      <c r="P121" s="9">
        <v>135</v>
      </c>
      <c r="Q121" s="9">
        <v>0</v>
      </c>
      <c r="R121" s="9">
        <v>0</v>
      </c>
      <c r="S121" s="9">
        <v>0</v>
      </c>
      <c r="T121" s="10">
        <v>13</v>
      </c>
      <c r="U121" s="10">
        <f t="shared" si="1"/>
        <v>763.1</v>
      </c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1"/>
      <c r="AY121" s="12">
        <v>2</v>
      </c>
      <c r="AZ121" s="12">
        <v>1</v>
      </c>
      <c r="BA121" s="11"/>
      <c r="BB121" s="11"/>
      <c r="BC121" s="11"/>
      <c r="BD121" s="11"/>
      <c r="BE121" s="11"/>
      <c r="BF121" s="11"/>
      <c r="BG121" s="12">
        <v>7</v>
      </c>
      <c r="BH121" s="12">
        <v>3</v>
      </c>
      <c r="BI121" s="11"/>
      <c r="BJ121" s="11"/>
      <c r="BK121" s="11"/>
      <c r="BL121" s="11"/>
      <c r="BM121" s="11"/>
      <c r="BN121" s="11"/>
      <c r="BO121" s="13"/>
    </row>
    <row r="122" spans="1:67" s="8" customFormat="1" ht="87.95" customHeight="1" x14ac:dyDescent="0.25">
      <c r="A122" s="9" t="s">
        <v>80</v>
      </c>
      <c r="B122" s="9" t="s">
        <v>61</v>
      </c>
      <c r="C122" s="9" t="s">
        <v>69</v>
      </c>
      <c r="D122" s="9" t="s">
        <v>313</v>
      </c>
      <c r="E122" s="9" t="s">
        <v>314</v>
      </c>
      <c r="F122" s="18" t="str">
        <f t="shared" si="0"/>
        <v>U620WB_A0020_C4016.jpg</v>
      </c>
      <c r="G122" s="9" t="s">
        <v>315</v>
      </c>
      <c r="H122" s="9" t="s">
        <v>316</v>
      </c>
      <c r="I122" s="9" t="s">
        <v>79</v>
      </c>
      <c r="J122" s="9"/>
      <c r="K122" s="9" t="s">
        <v>65</v>
      </c>
      <c r="L122" s="9">
        <v>46.8</v>
      </c>
      <c r="M122" s="9">
        <v>0</v>
      </c>
      <c r="N122" s="9">
        <v>0</v>
      </c>
      <c r="O122" s="9">
        <v>0</v>
      </c>
      <c r="P122" s="9">
        <v>110</v>
      </c>
      <c r="Q122" s="9">
        <v>0</v>
      </c>
      <c r="R122" s="9">
        <v>0</v>
      </c>
      <c r="S122" s="9">
        <v>0</v>
      </c>
      <c r="T122" s="10">
        <v>4</v>
      </c>
      <c r="U122" s="10">
        <f t="shared" si="1"/>
        <v>187.2</v>
      </c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2">
        <v>1</v>
      </c>
      <c r="AX122" s="11"/>
      <c r="AY122" s="12">
        <v>1</v>
      </c>
      <c r="AZ122" s="12">
        <v>2</v>
      </c>
      <c r="BA122" s="11"/>
      <c r="BB122" s="11"/>
      <c r="BC122" s="11"/>
      <c r="BD122" s="11"/>
      <c r="BE122" s="11"/>
      <c r="BF122" s="11"/>
      <c r="BG122" s="11"/>
      <c r="BH122" s="11"/>
      <c r="BI122" s="11"/>
      <c r="BJ122" s="11"/>
      <c r="BK122" s="11"/>
      <c r="BL122" s="11"/>
      <c r="BM122" s="11"/>
      <c r="BN122" s="11"/>
      <c r="BO122" s="13"/>
    </row>
    <row r="123" spans="1:67" s="8" customFormat="1" ht="87.95" customHeight="1" x14ac:dyDescent="0.25">
      <c r="A123" s="9" t="s">
        <v>80</v>
      </c>
      <c r="B123" s="9" t="s">
        <v>61</v>
      </c>
      <c r="C123" s="9" t="s">
        <v>69</v>
      </c>
      <c r="D123" s="9" t="s">
        <v>313</v>
      </c>
      <c r="E123" s="9" t="s">
        <v>317</v>
      </c>
      <c r="F123" s="18" t="str">
        <f t="shared" si="0"/>
        <v>U620WB_A0020_C7000.jpg</v>
      </c>
      <c r="G123" s="9" t="s">
        <v>315</v>
      </c>
      <c r="H123" s="9" t="s">
        <v>121</v>
      </c>
      <c r="I123" s="9" t="s">
        <v>79</v>
      </c>
      <c r="J123" s="9"/>
      <c r="K123" s="9" t="s">
        <v>65</v>
      </c>
      <c r="L123" s="9">
        <v>46.8</v>
      </c>
      <c r="M123" s="9">
        <v>0</v>
      </c>
      <c r="N123" s="9">
        <v>0</v>
      </c>
      <c r="O123" s="9">
        <v>0</v>
      </c>
      <c r="P123" s="9">
        <v>110</v>
      </c>
      <c r="Q123" s="9">
        <v>0</v>
      </c>
      <c r="R123" s="9">
        <v>0</v>
      </c>
      <c r="S123" s="9">
        <v>0</v>
      </c>
      <c r="T123" s="10">
        <v>12</v>
      </c>
      <c r="U123" s="10">
        <f t="shared" si="1"/>
        <v>561.59999999999991</v>
      </c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2">
        <v>1</v>
      </c>
      <c r="AX123" s="11"/>
      <c r="AY123" s="12">
        <v>3</v>
      </c>
      <c r="AZ123" s="11"/>
      <c r="BA123" s="11"/>
      <c r="BB123" s="12">
        <v>2</v>
      </c>
      <c r="BC123" s="11"/>
      <c r="BD123" s="12">
        <v>1</v>
      </c>
      <c r="BE123" s="11"/>
      <c r="BF123" s="12">
        <v>1</v>
      </c>
      <c r="BG123" s="12">
        <v>2</v>
      </c>
      <c r="BH123" s="12">
        <v>2</v>
      </c>
      <c r="BI123" s="11"/>
      <c r="BJ123" s="11"/>
      <c r="BK123" s="11"/>
      <c r="BL123" s="11"/>
      <c r="BM123" s="11"/>
      <c r="BN123" s="11"/>
      <c r="BO123" s="13"/>
    </row>
    <row r="124" spans="1:67" s="8" customFormat="1" ht="87.95" customHeight="1" x14ac:dyDescent="0.25">
      <c r="A124" s="9" t="s">
        <v>80</v>
      </c>
      <c r="B124" s="9" t="s">
        <v>61</v>
      </c>
      <c r="C124" s="9" t="s">
        <v>69</v>
      </c>
      <c r="D124" s="9" t="s">
        <v>184</v>
      </c>
      <c r="E124" s="9" t="s">
        <v>318</v>
      </c>
      <c r="F124" s="18" t="str">
        <f t="shared" si="0"/>
        <v>U720SD_A0022_C1006.jpg</v>
      </c>
      <c r="G124" s="9" t="s">
        <v>146</v>
      </c>
      <c r="H124" s="9" t="s">
        <v>101</v>
      </c>
      <c r="I124" s="9" t="s">
        <v>79</v>
      </c>
      <c r="J124" s="9"/>
      <c r="K124" s="9" t="s">
        <v>65</v>
      </c>
      <c r="L124" s="9">
        <v>61.75</v>
      </c>
      <c r="M124" s="9">
        <v>0</v>
      </c>
      <c r="N124" s="9">
        <v>0</v>
      </c>
      <c r="O124" s="9">
        <v>0</v>
      </c>
      <c r="P124" s="9">
        <v>140</v>
      </c>
      <c r="Q124" s="9">
        <v>0</v>
      </c>
      <c r="R124" s="9">
        <v>0</v>
      </c>
      <c r="S124" s="9">
        <v>0</v>
      </c>
      <c r="T124" s="10">
        <v>5</v>
      </c>
      <c r="U124" s="10">
        <f t="shared" si="1"/>
        <v>308.75</v>
      </c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2">
        <v>1</v>
      </c>
      <c r="AX124" s="11"/>
      <c r="AY124" s="11"/>
      <c r="AZ124" s="12">
        <v>1</v>
      </c>
      <c r="BA124" s="11"/>
      <c r="BB124" s="12">
        <v>3</v>
      </c>
      <c r="BC124" s="11"/>
      <c r="BD124" s="11"/>
      <c r="BE124" s="11"/>
      <c r="BF124" s="11"/>
      <c r="BG124" s="11"/>
      <c r="BH124" s="11"/>
      <c r="BI124" s="11"/>
      <c r="BJ124" s="11"/>
      <c r="BK124" s="11"/>
      <c r="BL124" s="11"/>
      <c r="BM124" s="11"/>
      <c r="BN124" s="11"/>
      <c r="BO124" s="13"/>
    </row>
    <row r="125" spans="1:67" s="8" customFormat="1" ht="87.95" customHeight="1" x14ac:dyDescent="0.25">
      <c r="A125" s="9" t="s">
        <v>80</v>
      </c>
      <c r="B125" s="9" t="s">
        <v>61</v>
      </c>
      <c r="C125" s="9" t="s">
        <v>69</v>
      </c>
      <c r="D125" s="9" t="s">
        <v>158</v>
      </c>
      <c r="E125" s="9" t="s">
        <v>319</v>
      </c>
      <c r="F125" s="18" t="str">
        <f t="shared" si="0"/>
        <v>U62E3A_00043_C9997.jpg</v>
      </c>
      <c r="G125" s="9" t="s">
        <v>70</v>
      </c>
      <c r="H125" s="9" t="s">
        <v>71</v>
      </c>
      <c r="I125" s="9" t="s">
        <v>72</v>
      </c>
      <c r="J125" s="9" t="s">
        <v>188</v>
      </c>
      <c r="K125" s="9" t="s">
        <v>65</v>
      </c>
      <c r="L125" s="9">
        <v>67.400000000000006</v>
      </c>
      <c r="M125" s="9">
        <v>0</v>
      </c>
      <c r="N125" s="9">
        <v>0</v>
      </c>
      <c r="O125" s="9">
        <v>0</v>
      </c>
      <c r="P125" s="9">
        <v>155</v>
      </c>
      <c r="Q125" s="9">
        <v>0</v>
      </c>
      <c r="R125" s="9">
        <v>0</v>
      </c>
      <c r="S125" s="9">
        <v>0</v>
      </c>
      <c r="T125" s="10">
        <v>6</v>
      </c>
      <c r="U125" s="10">
        <f t="shared" si="1"/>
        <v>404.40000000000003</v>
      </c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1"/>
      <c r="AY125" s="12">
        <v>1</v>
      </c>
      <c r="AZ125" s="12">
        <v>2</v>
      </c>
      <c r="BA125" s="11"/>
      <c r="BB125" s="12">
        <v>2</v>
      </c>
      <c r="BC125" s="11"/>
      <c r="BD125" s="11"/>
      <c r="BE125" s="11"/>
      <c r="BF125" s="12">
        <v>1</v>
      </c>
      <c r="BG125" s="11"/>
      <c r="BH125" s="11"/>
      <c r="BI125" s="11"/>
      <c r="BJ125" s="11"/>
      <c r="BK125" s="11"/>
      <c r="BL125" s="11"/>
      <c r="BM125" s="11"/>
      <c r="BN125" s="11"/>
      <c r="BO125" s="13"/>
    </row>
    <row r="126" spans="1:67" s="8" customFormat="1" ht="87.95" customHeight="1" x14ac:dyDescent="0.25">
      <c r="A126" s="9" t="s">
        <v>80</v>
      </c>
      <c r="B126" s="9" t="s">
        <v>61</v>
      </c>
      <c r="C126" s="9" t="s">
        <v>69</v>
      </c>
      <c r="D126" s="9" t="s">
        <v>164</v>
      </c>
      <c r="E126" s="9" t="s">
        <v>320</v>
      </c>
      <c r="F126" s="18" t="str">
        <f t="shared" si="0"/>
        <v>U82D7D_00022_C4002.jpg</v>
      </c>
      <c r="G126" s="9" t="s">
        <v>77</v>
      </c>
      <c r="H126" s="9" t="s">
        <v>73</v>
      </c>
      <c r="I126" s="9" t="s">
        <v>79</v>
      </c>
      <c r="J126" s="9" t="s">
        <v>165</v>
      </c>
      <c r="K126" s="9" t="s">
        <v>65</v>
      </c>
      <c r="L126" s="9">
        <v>56.5</v>
      </c>
      <c r="M126" s="9">
        <v>0</v>
      </c>
      <c r="N126" s="9">
        <v>0</v>
      </c>
      <c r="O126" s="9">
        <v>0</v>
      </c>
      <c r="P126" s="9">
        <v>129.9</v>
      </c>
      <c r="Q126" s="9">
        <v>0</v>
      </c>
      <c r="R126" s="9">
        <v>0</v>
      </c>
      <c r="S126" s="9">
        <v>0</v>
      </c>
      <c r="T126" s="10">
        <v>8</v>
      </c>
      <c r="U126" s="10">
        <f t="shared" si="1"/>
        <v>452</v>
      </c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  <c r="AW126" s="12">
        <v>4</v>
      </c>
      <c r="AX126" s="11"/>
      <c r="AY126" s="11"/>
      <c r="AZ126" s="11"/>
      <c r="BA126" s="11"/>
      <c r="BB126" s="11"/>
      <c r="BC126" s="11"/>
      <c r="BD126" s="11"/>
      <c r="BE126" s="11"/>
      <c r="BF126" s="11"/>
      <c r="BG126" s="12">
        <v>2</v>
      </c>
      <c r="BH126" s="12">
        <v>2</v>
      </c>
      <c r="BI126" s="11"/>
      <c r="BJ126" s="11"/>
      <c r="BK126" s="11"/>
      <c r="BL126" s="11"/>
      <c r="BM126" s="11"/>
      <c r="BN126" s="11"/>
      <c r="BO126" s="13"/>
    </row>
    <row r="127" spans="1:67" s="8" customFormat="1" ht="87.95" customHeight="1" x14ac:dyDescent="0.25">
      <c r="A127" s="9" t="s">
        <v>80</v>
      </c>
      <c r="B127" s="9" t="s">
        <v>61</v>
      </c>
      <c r="C127" s="9" t="s">
        <v>69</v>
      </c>
      <c r="D127" s="9" t="s">
        <v>321</v>
      </c>
      <c r="E127" s="9" t="s">
        <v>322</v>
      </c>
      <c r="F127" s="18" t="str">
        <f t="shared" si="0"/>
        <v>U825LD_00043_C6001.jpg</v>
      </c>
      <c r="G127" s="9" t="s">
        <v>70</v>
      </c>
      <c r="H127" s="9" t="s">
        <v>122</v>
      </c>
      <c r="I127" s="9" t="s">
        <v>72</v>
      </c>
      <c r="J127" s="9" t="s">
        <v>126</v>
      </c>
      <c r="K127" s="9" t="s">
        <v>65</v>
      </c>
      <c r="L127" s="9">
        <v>78.25</v>
      </c>
      <c r="M127" s="9">
        <v>0</v>
      </c>
      <c r="N127" s="9">
        <v>0</v>
      </c>
      <c r="O127" s="9">
        <v>0</v>
      </c>
      <c r="P127" s="9">
        <v>179.9</v>
      </c>
      <c r="Q127" s="9">
        <v>0</v>
      </c>
      <c r="R127" s="9">
        <v>0</v>
      </c>
      <c r="S127" s="9">
        <v>0</v>
      </c>
      <c r="T127" s="10">
        <v>7</v>
      </c>
      <c r="U127" s="10">
        <f t="shared" si="1"/>
        <v>547.75</v>
      </c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1"/>
      <c r="AY127" s="11"/>
      <c r="AZ127" s="11"/>
      <c r="BA127" s="11"/>
      <c r="BB127" s="12">
        <v>1</v>
      </c>
      <c r="BC127" s="12">
        <v>1</v>
      </c>
      <c r="BD127" s="12">
        <v>1</v>
      </c>
      <c r="BE127" s="11"/>
      <c r="BF127" s="11"/>
      <c r="BG127" s="12">
        <v>2</v>
      </c>
      <c r="BH127" s="12">
        <v>2</v>
      </c>
      <c r="BI127" s="11"/>
      <c r="BJ127" s="11"/>
      <c r="BK127" s="11"/>
      <c r="BL127" s="11"/>
      <c r="BM127" s="11"/>
      <c r="BN127" s="11"/>
      <c r="BO127" s="13"/>
    </row>
    <row r="128" spans="1:67" s="8" customFormat="1" ht="87.95" customHeight="1" x14ac:dyDescent="0.25">
      <c r="A128" s="9" t="s">
        <v>80</v>
      </c>
      <c r="B128" s="9" t="s">
        <v>61</v>
      </c>
      <c r="C128" s="9" t="s">
        <v>67</v>
      </c>
      <c r="D128" s="9" t="s">
        <v>184</v>
      </c>
      <c r="E128" s="9" t="s">
        <v>323</v>
      </c>
      <c r="F128" s="18" t="str">
        <f t="shared" si="0"/>
        <v>U640SA_A0022_C1006.jpg</v>
      </c>
      <c r="G128" s="9" t="s">
        <v>146</v>
      </c>
      <c r="H128" s="9" t="s">
        <v>101</v>
      </c>
      <c r="I128" s="9" t="s">
        <v>79</v>
      </c>
      <c r="J128" s="9"/>
      <c r="K128" s="9" t="s">
        <v>65</v>
      </c>
      <c r="L128" s="9">
        <v>63.8</v>
      </c>
      <c r="M128" s="9">
        <v>0</v>
      </c>
      <c r="N128" s="9">
        <v>0</v>
      </c>
      <c r="O128" s="9">
        <v>0</v>
      </c>
      <c r="P128" s="9">
        <v>150</v>
      </c>
      <c r="Q128" s="9">
        <v>0</v>
      </c>
      <c r="R128" s="9">
        <v>0</v>
      </c>
      <c r="S128" s="9">
        <v>0</v>
      </c>
      <c r="T128" s="10">
        <v>13</v>
      </c>
      <c r="U128" s="10">
        <f t="shared" si="1"/>
        <v>829.4</v>
      </c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  <c r="AY128" s="11"/>
      <c r="AZ128" s="12">
        <v>2</v>
      </c>
      <c r="BA128" s="11"/>
      <c r="BB128" s="12">
        <v>4</v>
      </c>
      <c r="BC128" s="11"/>
      <c r="BD128" s="11"/>
      <c r="BE128" s="11"/>
      <c r="BF128" s="12">
        <v>7</v>
      </c>
      <c r="BG128" s="11"/>
      <c r="BH128" s="11"/>
      <c r="BI128" s="11"/>
      <c r="BJ128" s="11"/>
      <c r="BK128" s="11"/>
      <c r="BL128" s="11"/>
      <c r="BM128" s="11"/>
      <c r="BN128" s="11"/>
      <c r="BO128" s="13"/>
    </row>
    <row r="129" spans="1:67" s="8" customFormat="1" ht="87.95" customHeight="1" x14ac:dyDescent="0.25">
      <c r="A129" s="9" t="s">
        <v>80</v>
      </c>
      <c r="B129" s="9" t="s">
        <v>61</v>
      </c>
      <c r="C129" s="9" t="s">
        <v>67</v>
      </c>
      <c r="D129" s="9" t="s">
        <v>184</v>
      </c>
      <c r="E129" s="9" t="s">
        <v>324</v>
      </c>
      <c r="F129" s="18" t="str">
        <f t="shared" si="0"/>
        <v>U640SA_A0022_C4002.jpg</v>
      </c>
      <c r="G129" s="9" t="s">
        <v>146</v>
      </c>
      <c r="H129" s="9" t="s">
        <v>73</v>
      </c>
      <c r="I129" s="9" t="s">
        <v>79</v>
      </c>
      <c r="J129" s="9"/>
      <c r="K129" s="9" t="s">
        <v>65</v>
      </c>
      <c r="L129" s="9">
        <v>63.8</v>
      </c>
      <c r="M129" s="9">
        <v>0</v>
      </c>
      <c r="N129" s="9">
        <v>0</v>
      </c>
      <c r="O129" s="9">
        <v>0</v>
      </c>
      <c r="P129" s="9">
        <v>150</v>
      </c>
      <c r="Q129" s="9">
        <v>0</v>
      </c>
      <c r="R129" s="9">
        <v>0</v>
      </c>
      <c r="S129" s="9">
        <v>0</v>
      </c>
      <c r="T129" s="10">
        <v>11</v>
      </c>
      <c r="U129" s="10">
        <f t="shared" si="1"/>
        <v>701.8</v>
      </c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2">
        <v>1</v>
      </c>
      <c r="AX129" s="11"/>
      <c r="AY129" s="12">
        <v>3</v>
      </c>
      <c r="AZ129" s="12">
        <v>4</v>
      </c>
      <c r="BA129" s="11"/>
      <c r="BB129" s="12">
        <v>1</v>
      </c>
      <c r="BC129" s="11"/>
      <c r="BD129" s="12">
        <v>2</v>
      </c>
      <c r="BE129" s="11"/>
      <c r="BF129" s="11"/>
      <c r="BG129" s="11"/>
      <c r="BH129" s="11"/>
      <c r="BI129" s="11"/>
      <c r="BJ129" s="11"/>
      <c r="BK129" s="11"/>
      <c r="BL129" s="11"/>
      <c r="BM129" s="11"/>
      <c r="BN129" s="11"/>
      <c r="BO129" s="13"/>
    </row>
    <row r="130" spans="1:67" s="8" customFormat="1" ht="87.95" customHeight="1" x14ac:dyDescent="0.25">
      <c r="A130" s="9" t="s">
        <v>80</v>
      </c>
      <c r="B130" s="9" t="s">
        <v>61</v>
      </c>
      <c r="C130" s="9" t="s">
        <v>67</v>
      </c>
      <c r="D130" s="9" t="s">
        <v>184</v>
      </c>
      <c r="E130" s="9" t="s">
        <v>325</v>
      </c>
      <c r="F130" s="18" t="str">
        <f t="shared" si="0"/>
        <v>U640SA_A0022_C6372.jpg</v>
      </c>
      <c r="G130" s="9" t="s">
        <v>146</v>
      </c>
      <c r="H130" s="9" t="s">
        <v>141</v>
      </c>
      <c r="I130" s="9" t="s">
        <v>79</v>
      </c>
      <c r="J130" s="9"/>
      <c r="K130" s="9" t="s">
        <v>65</v>
      </c>
      <c r="L130" s="9">
        <v>63.8</v>
      </c>
      <c r="M130" s="9">
        <v>0</v>
      </c>
      <c r="N130" s="9">
        <v>0</v>
      </c>
      <c r="O130" s="9">
        <v>0</v>
      </c>
      <c r="P130" s="9">
        <v>150</v>
      </c>
      <c r="Q130" s="9">
        <v>0</v>
      </c>
      <c r="R130" s="9">
        <v>0</v>
      </c>
      <c r="S130" s="9">
        <v>0</v>
      </c>
      <c r="T130" s="10">
        <v>11</v>
      </c>
      <c r="U130" s="10">
        <f t="shared" si="1"/>
        <v>701.8</v>
      </c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2">
        <v>1</v>
      </c>
      <c r="AX130" s="11"/>
      <c r="AY130" s="12">
        <v>4</v>
      </c>
      <c r="AZ130" s="12">
        <v>1</v>
      </c>
      <c r="BA130" s="11"/>
      <c r="BB130" s="12">
        <v>1</v>
      </c>
      <c r="BC130" s="11"/>
      <c r="BD130" s="12">
        <v>1</v>
      </c>
      <c r="BE130" s="11"/>
      <c r="BF130" s="12">
        <v>1</v>
      </c>
      <c r="BG130" s="12">
        <v>1</v>
      </c>
      <c r="BH130" s="12">
        <v>1</v>
      </c>
      <c r="BI130" s="11"/>
      <c r="BJ130" s="11"/>
      <c r="BK130" s="11"/>
      <c r="BL130" s="11"/>
      <c r="BM130" s="11"/>
      <c r="BN130" s="11"/>
      <c r="BO130" s="13"/>
    </row>
    <row r="131" spans="1:67" s="8" customFormat="1" ht="87.95" customHeight="1" x14ac:dyDescent="0.25">
      <c r="A131" s="9" t="s">
        <v>80</v>
      </c>
      <c r="B131" s="9" t="s">
        <v>61</v>
      </c>
      <c r="C131" s="9" t="s">
        <v>67</v>
      </c>
      <c r="D131" s="9" t="s">
        <v>184</v>
      </c>
      <c r="E131" s="9" t="s">
        <v>326</v>
      </c>
      <c r="F131" s="18" t="str">
        <f t="shared" si="0"/>
        <v>U720SC_A0022_C1006.jpg</v>
      </c>
      <c r="G131" s="9" t="s">
        <v>146</v>
      </c>
      <c r="H131" s="9" t="s">
        <v>101</v>
      </c>
      <c r="I131" s="9" t="s">
        <v>79</v>
      </c>
      <c r="J131" s="9"/>
      <c r="K131" s="9" t="s">
        <v>65</v>
      </c>
      <c r="L131" s="9">
        <v>61.75</v>
      </c>
      <c r="M131" s="9">
        <v>0</v>
      </c>
      <c r="N131" s="9">
        <v>0</v>
      </c>
      <c r="O131" s="9">
        <v>0</v>
      </c>
      <c r="P131" s="9">
        <v>140</v>
      </c>
      <c r="Q131" s="9">
        <v>0</v>
      </c>
      <c r="R131" s="9">
        <v>0</v>
      </c>
      <c r="S131" s="9">
        <v>0</v>
      </c>
      <c r="T131" s="10">
        <v>8</v>
      </c>
      <c r="U131" s="10">
        <f t="shared" si="1"/>
        <v>494</v>
      </c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2">
        <v>8</v>
      </c>
      <c r="AX131" s="11"/>
      <c r="AY131" s="11"/>
      <c r="AZ131" s="11"/>
      <c r="BA131" s="11"/>
      <c r="BB131" s="11"/>
      <c r="BC131" s="11"/>
      <c r="BD131" s="11"/>
      <c r="BE131" s="11"/>
      <c r="BF131" s="11"/>
      <c r="BG131" s="11"/>
      <c r="BH131" s="11"/>
      <c r="BI131" s="11"/>
      <c r="BJ131" s="11"/>
      <c r="BK131" s="11"/>
      <c r="BL131" s="11"/>
      <c r="BM131" s="11"/>
      <c r="BN131" s="11"/>
      <c r="BO131" s="13"/>
    </row>
    <row r="132" spans="1:67" s="8" customFormat="1" ht="87.95" customHeight="1" x14ac:dyDescent="0.25">
      <c r="A132" s="9" t="s">
        <v>80</v>
      </c>
      <c r="B132" s="9" t="s">
        <v>61</v>
      </c>
      <c r="C132" s="9" t="s">
        <v>67</v>
      </c>
      <c r="D132" s="9" t="s">
        <v>184</v>
      </c>
      <c r="E132" s="9" t="s">
        <v>327</v>
      </c>
      <c r="F132" s="18" t="str">
        <f t="shared" si="0"/>
        <v>U720SC_A0022_C6372.jpg</v>
      </c>
      <c r="G132" s="9" t="s">
        <v>146</v>
      </c>
      <c r="H132" s="9" t="s">
        <v>141</v>
      </c>
      <c r="I132" s="9" t="s">
        <v>79</v>
      </c>
      <c r="J132" s="9"/>
      <c r="K132" s="9" t="s">
        <v>65</v>
      </c>
      <c r="L132" s="9">
        <v>61.75</v>
      </c>
      <c r="M132" s="9">
        <v>0</v>
      </c>
      <c r="N132" s="9">
        <v>0</v>
      </c>
      <c r="O132" s="9">
        <v>0</v>
      </c>
      <c r="P132" s="9">
        <v>140</v>
      </c>
      <c r="Q132" s="9">
        <v>0</v>
      </c>
      <c r="R132" s="9">
        <v>0</v>
      </c>
      <c r="S132" s="9">
        <v>0</v>
      </c>
      <c r="T132" s="10">
        <v>4</v>
      </c>
      <c r="U132" s="10">
        <f t="shared" si="1"/>
        <v>247</v>
      </c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  <c r="AY132" s="11"/>
      <c r="AZ132" s="12">
        <v>2</v>
      </c>
      <c r="BA132" s="11"/>
      <c r="BB132" s="12">
        <v>1</v>
      </c>
      <c r="BC132" s="11"/>
      <c r="BD132" s="12">
        <v>1</v>
      </c>
      <c r="BE132" s="11"/>
      <c r="BF132" s="11"/>
      <c r="BG132" s="11"/>
      <c r="BH132" s="11"/>
      <c r="BI132" s="11"/>
      <c r="BJ132" s="11"/>
      <c r="BK132" s="11"/>
      <c r="BL132" s="11"/>
      <c r="BM132" s="11"/>
      <c r="BN132" s="11"/>
      <c r="BO132" s="13"/>
    </row>
    <row r="133" spans="1:67" s="8" customFormat="1" ht="87.95" customHeight="1" x14ac:dyDescent="0.25">
      <c r="A133" s="9" t="s">
        <v>80</v>
      </c>
      <c r="B133" s="9" t="s">
        <v>61</v>
      </c>
      <c r="C133" s="9" t="s">
        <v>67</v>
      </c>
      <c r="D133" s="9" t="s">
        <v>184</v>
      </c>
      <c r="E133" s="9" t="s">
        <v>328</v>
      </c>
      <c r="F133" s="18" t="str">
        <f t="shared" si="0"/>
        <v>U720SC_A0022_C9004.jpg</v>
      </c>
      <c r="G133" s="9" t="s">
        <v>146</v>
      </c>
      <c r="H133" s="9" t="s">
        <v>171</v>
      </c>
      <c r="I133" s="9" t="s">
        <v>79</v>
      </c>
      <c r="J133" s="9"/>
      <c r="K133" s="9" t="s">
        <v>65</v>
      </c>
      <c r="L133" s="9">
        <v>61.75</v>
      </c>
      <c r="M133" s="9">
        <v>0</v>
      </c>
      <c r="N133" s="9">
        <v>0</v>
      </c>
      <c r="O133" s="9">
        <v>0</v>
      </c>
      <c r="P133" s="9">
        <v>140</v>
      </c>
      <c r="Q133" s="9">
        <v>0</v>
      </c>
      <c r="R133" s="9">
        <v>0</v>
      </c>
      <c r="S133" s="9">
        <v>0</v>
      </c>
      <c r="T133" s="10">
        <v>5</v>
      </c>
      <c r="U133" s="10">
        <f t="shared" si="1"/>
        <v>308.75</v>
      </c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2">
        <v>2</v>
      </c>
      <c r="AX133" s="11"/>
      <c r="AY133" s="12">
        <v>1</v>
      </c>
      <c r="AZ133" s="11"/>
      <c r="BA133" s="11"/>
      <c r="BB133" s="11"/>
      <c r="BC133" s="11"/>
      <c r="BD133" s="11"/>
      <c r="BE133" s="11"/>
      <c r="BF133" s="12">
        <v>1</v>
      </c>
      <c r="BG133" s="12">
        <v>1</v>
      </c>
      <c r="BH133" s="11"/>
      <c r="BI133" s="11"/>
      <c r="BJ133" s="11"/>
      <c r="BK133" s="11"/>
      <c r="BL133" s="11"/>
      <c r="BM133" s="11"/>
      <c r="BN133" s="11"/>
      <c r="BO133" s="13"/>
    </row>
    <row r="134" spans="1:67" s="8" customFormat="1" ht="87.95" customHeight="1" x14ac:dyDescent="0.25">
      <c r="A134" s="9" t="s">
        <v>80</v>
      </c>
      <c r="B134" s="9" t="s">
        <v>61</v>
      </c>
      <c r="C134" s="9" t="s">
        <v>67</v>
      </c>
      <c r="D134" s="9" t="s">
        <v>184</v>
      </c>
      <c r="E134" s="9" t="s">
        <v>329</v>
      </c>
      <c r="F134" s="18" t="str">
        <f t="shared" ref="F134:F164" si="2">MID($E134,1,6)&amp;"_"&amp;MID($E134,7,5)&amp;"_"&amp;MID($E134,12,5)&amp;".jpg"</f>
        <v>U720SE_A0020_C6029.jpg</v>
      </c>
      <c r="G134" s="9" t="s">
        <v>315</v>
      </c>
      <c r="H134" s="9" t="s">
        <v>102</v>
      </c>
      <c r="I134" s="9" t="s">
        <v>79</v>
      </c>
      <c r="J134" s="9"/>
      <c r="K134" s="9" t="s">
        <v>65</v>
      </c>
      <c r="L134" s="9">
        <v>61.75</v>
      </c>
      <c r="M134" s="9">
        <v>0</v>
      </c>
      <c r="N134" s="9">
        <v>0</v>
      </c>
      <c r="O134" s="9">
        <v>0</v>
      </c>
      <c r="P134" s="9">
        <v>140</v>
      </c>
      <c r="Q134" s="9">
        <v>0</v>
      </c>
      <c r="R134" s="9">
        <v>0</v>
      </c>
      <c r="S134" s="9">
        <v>0</v>
      </c>
      <c r="T134" s="10">
        <v>8</v>
      </c>
      <c r="U134" s="10">
        <f t="shared" si="1"/>
        <v>494</v>
      </c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2">
        <v>1</v>
      </c>
      <c r="AX134" s="11"/>
      <c r="AY134" s="12">
        <v>2</v>
      </c>
      <c r="AZ134" s="12">
        <v>1</v>
      </c>
      <c r="BA134" s="11"/>
      <c r="BB134" s="12">
        <v>1</v>
      </c>
      <c r="BC134" s="11"/>
      <c r="BD134" s="12">
        <v>1</v>
      </c>
      <c r="BE134" s="11"/>
      <c r="BF134" s="12">
        <v>1</v>
      </c>
      <c r="BG134" s="12">
        <v>1</v>
      </c>
      <c r="BH134" s="11"/>
      <c r="BI134" s="11"/>
      <c r="BJ134" s="11"/>
      <c r="BK134" s="11"/>
      <c r="BL134" s="11"/>
      <c r="BM134" s="11"/>
      <c r="BN134" s="11"/>
      <c r="BO134" s="13"/>
    </row>
    <row r="135" spans="1:67" s="8" customFormat="1" ht="87.95" customHeight="1" x14ac:dyDescent="0.25">
      <c r="A135" s="9" t="s">
        <v>80</v>
      </c>
      <c r="B135" s="9" t="s">
        <v>61</v>
      </c>
      <c r="C135" s="9" t="s">
        <v>67</v>
      </c>
      <c r="D135" s="9" t="s">
        <v>184</v>
      </c>
      <c r="E135" s="9" t="s">
        <v>330</v>
      </c>
      <c r="F135" s="18" t="str">
        <f t="shared" si="2"/>
        <v>U720SE_A0022_C1006.jpg</v>
      </c>
      <c r="G135" s="9" t="s">
        <v>146</v>
      </c>
      <c r="H135" s="9" t="s">
        <v>101</v>
      </c>
      <c r="I135" s="9" t="s">
        <v>79</v>
      </c>
      <c r="J135" s="9"/>
      <c r="K135" s="9" t="s">
        <v>65</v>
      </c>
      <c r="L135" s="9">
        <v>61.75</v>
      </c>
      <c r="M135" s="9">
        <v>0</v>
      </c>
      <c r="N135" s="9">
        <v>0</v>
      </c>
      <c r="O135" s="9">
        <v>0</v>
      </c>
      <c r="P135" s="9">
        <v>140</v>
      </c>
      <c r="Q135" s="9">
        <v>0</v>
      </c>
      <c r="R135" s="9">
        <v>0</v>
      </c>
      <c r="S135" s="9">
        <v>0</v>
      </c>
      <c r="T135" s="10">
        <v>4</v>
      </c>
      <c r="U135" s="10">
        <f t="shared" si="1"/>
        <v>247</v>
      </c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  <c r="AY135" s="12">
        <v>1</v>
      </c>
      <c r="AZ135" s="12">
        <v>2</v>
      </c>
      <c r="BA135" s="11"/>
      <c r="BB135" s="11"/>
      <c r="BC135" s="11"/>
      <c r="BD135" s="11"/>
      <c r="BE135" s="11"/>
      <c r="BF135" s="12">
        <v>1</v>
      </c>
      <c r="BG135" s="11"/>
      <c r="BH135" s="11"/>
      <c r="BI135" s="11"/>
      <c r="BJ135" s="11"/>
      <c r="BK135" s="11"/>
      <c r="BL135" s="11"/>
      <c r="BM135" s="11"/>
      <c r="BN135" s="11"/>
      <c r="BO135" s="13"/>
    </row>
    <row r="136" spans="1:67" s="8" customFormat="1" ht="87.95" customHeight="1" x14ac:dyDescent="0.25">
      <c r="A136" s="9" t="s">
        <v>80</v>
      </c>
      <c r="B136" s="9" t="s">
        <v>61</v>
      </c>
      <c r="C136" s="9" t="s">
        <v>67</v>
      </c>
      <c r="D136" s="9" t="s">
        <v>184</v>
      </c>
      <c r="E136" s="9" t="s">
        <v>331</v>
      </c>
      <c r="F136" s="18" t="str">
        <f t="shared" si="2"/>
        <v>U820SA_00022_C6029.jpg</v>
      </c>
      <c r="G136" s="9" t="s">
        <v>77</v>
      </c>
      <c r="H136" s="9" t="s">
        <v>102</v>
      </c>
      <c r="I136" s="9" t="s">
        <v>79</v>
      </c>
      <c r="J136" s="9" t="s">
        <v>192</v>
      </c>
      <c r="K136" s="9" t="s">
        <v>65</v>
      </c>
      <c r="L136" s="9">
        <v>50</v>
      </c>
      <c r="M136" s="9">
        <v>0</v>
      </c>
      <c r="N136" s="9">
        <v>0</v>
      </c>
      <c r="O136" s="9">
        <v>0</v>
      </c>
      <c r="P136" s="9">
        <v>115</v>
      </c>
      <c r="Q136" s="9">
        <v>0</v>
      </c>
      <c r="R136" s="9">
        <v>0</v>
      </c>
      <c r="S136" s="9">
        <v>0</v>
      </c>
      <c r="T136" s="10">
        <v>4</v>
      </c>
      <c r="U136" s="10">
        <f t="shared" si="1"/>
        <v>200</v>
      </c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2">
        <v>1</v>
      </c>
      <c r="AX136" s="11"/>
      <c r="AY136" s="12">
        <v>1</v>
      </c>
      <c r="AZ136" s="12">
        <v>2</v>
      </c>
      <c r="BA136" s="11"/>
      <c r="BB136" s="11"/>
      <c r="BC136" s="11"/>
      <c r="BD136" s="11"/>
      <c r="BE136" s="11"/>
      <c r="BF136" s="11"/>
      <c r="BG136" s="11"/>
      <c r="BH136" s="11"/>
      <c r="BI136" s="11"/>
      <c r="BJ136" s="11"/>
      <c r="BK136" s="11"/>
      <c r="BL136" s="11"/>
      <c r="BM136" s="11"/>
      <c r="BN136" s="11"/>
      <c r="BO136" s="13"/>
    </row>
    <row r="137" spans="1:67" s="8" customFormat="1" ht="87.95" customHeight="1" x14ac:dyDescent="0.25">
      <c r="A137" s="9" t="s">
        <v>80</v>
      </c>
      <c r="B137" s="9" t="s">
        <v>61</v>
      </c>
      <c r="C137" s="9" t="s">
        <v>67</v>
      </c>
      <c r="D137" s="9" t="s">
        <v>184</v>
      </c>
      <c r="E137" s="9" t="s">
        <v>332</v>
      </c>
      <c r="F137" s="18" t="str">
        <f t="shared" si="2"/>
        <v>U820SB_0BS22_C6029.jpg</v>
      </c>
      <c r="G137" s="9" t="s">
        <v>333</v>
      </c>
      <c r="H137" s="9" t="s">
        <v>102</v>
      </c>
      <c r="I137" s="9" t="s">
        <v>334</v>
      </c>
      <c r="J137" s="9" t="s">
        <v>188</v>
      </c>
      <c r="K137" s="9" t="s">
        <v>65</v>
      </c>
      <c r="L137" s="9">
        <v>50</v>
      </c>
      <c r="M137" s="9">
        <v>0</v>
      </c>
      <c r="N137" s="9">
        <v>0</v>
      </c>
      <c r="O137" s="9">
        <v>0</v>
      </c>
      <c r="P137" s="9">
        <v>115</v>
      </c>
      <c r="Q137" s="9">
        <v>0</v>
      </c>
      <c r="R137" s="9">
        <v>0</v>
      </c>
      <c r="S137" s="9">
        <v>0</v>
      </c>
      <c r="T137" s="10">
        <v>9</v>
      </c>
      <c r="U137" s="10">
        <f t="shared" si="1"/>
        <v>450</v>
      </c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2">
        <v>1</v>
      </c>
      <c r="AX137" s="11"/>
      <c r="AY137" s="12">
        <v>2</v>
      </c>
      <c r="AZ137" s="11"/>
      <c r="BA137" s="12">
        <v>1</v>
      </c>
      <c r="BB137" s="11"/>
      <c r="BC137" s="11"/>
      <c r="BD137" s="11"/>
      <c r="BE137" s="11"/>
      <c r="BF137" s="11"/>
      <c r="BG137" s="12">
        <v>5</v>
      </c>
      <c r="BH137" s="11"/>
      <c r="BI137" s="11"/>
      <c r="BJ137" s="11"/>
      <c r="BK137" s="11"/>
      <c r="BL137" s="11"/>
      <c r="BM137" s="11"/>
      <c r="BN137" s="11"/>
      <c r="BO137" s="13"/>
    </row>
    <row r="138" spans="1:67" s="8" customFormat="1" ht="87.95" customHeight="1" x14ac:dyDescent="0.25">
      <c r="A138" s="9" t="s">
        <v>80</v>
      </c>
      <c r="B138" s="9" t="s">
        <v>61</v>
      </c>
      <c r="C138" s="9" t="s">
        <v>67</v>
      </c>
      <c r="D138" s="9" t="s">
        <v>335</v>
      </c>
      <c r="E138" s="9" t="s">
        <v>336</v>
      </c>
      <c r="F138" s="18" t="str">
        <f t="shared" si="2"/>
        <v>U820TA_00022_C6029.jpg</v>
      </c>
      <c r="G138" s="9" t="s">
        <v>77</v>
      </c>
      <c r="H138" s="9" t="s">
        <v>102</v>
      </c>
      <c r="I138" s="9" t="s">
        <v>79</v>
      </c>
      <c r="J138" s="9" t="s">
        <v>191</v>
      </c>
      <c r="K138" s="9" t="s">
        <v>65</v>
      </c>
      <c r="L138" s="9">
        <v>48.85</v>
      </c>
      <c r="M138" s="9">
        <v>0</v>
      </c>
      <c r="N138" s="9">
        <v>0</v>
      </c>
      <c r="O138" s="9">
        <v>0</v>
      </c>
      <c r="P138" s="9">
        <v>109.9</v>
      </c>
      <c r="Q138" s="9">
        <v>0</v>
      </c>
      <c r="R138" s="9">
        <v>0</v>
      </c>
      <c r="S138" s="9">
        <v>0</v>
      </c>
      <c r="T138" s="10">
        <v>5</v>
      </c>
      <c r="U138" s="10">
        <f t="shared" si="1"/>
        <v>244.25</v>
      </c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2">
        <v>1</v>
      </c>
      <c r="AX138" s="11"/>
      <c r="AY138" s="11"/>
      <c r="AZ138" s="11"/>
      <c r="BA138" s="11"/>
      <c r="BB138" s="12">
        <v>1</v>
      </c>
      <c r="BC138" s="11"/>
      <c r="BD138" s="11"/>
      <c r="BE138" s="11"/>
      <c r="BF138" s="12">
        <v>2</v>
      </c>
      <c r="BG138" s="12">
        <v>1</v>
      </c>
      <c r="BH138" s="11"/>
      <c r="BI138" s="11"/>
      <c r="BJ138" s="11"/>
      <c r="BK138" s="11"/>
      <c r="BL138" s="11"/>
      <c r="BM138" s="11"/>
      <c r="BN138" s="11"/>
      <c r="BO138" s="13"/>
    </row>
    <row r="139" spans="1:67" s="8" customFormat="1" ht="87.95" customHeight="1" x14ac:dyDescent="0.25">
      <c r="A139" s="9" t="s">
        <v>80</v>
      </c>
      <c r="B139" s="9" t="s">
        <v>61</v>
      </c>
      <c r="C139" s="9" t="s">
        <v>67</v>
      </c>
      <c r="D139" s="9" t="s">
        <v>158</v>
      </c>
      <c r="E139" s="9" t="s">
        <v>337</v>
      </c>
      <c r="F139" s="18" t="str">
        <f t="shared" si="2"/>
        <v>U74E3B_00043_C9999.jpg</v>
      </c>
      <c r="G139" s="9" t="s">
        <v>70</v>
      </c>
      <c r="H139" s="9" t="s">
        <v>71</v>
      </c>
      <c r="I139" s="9" t="s">
        <v>72</v>
      </c>
      <c r="J139" s="9" t="s">
        <v>188</v>
      </c>
      <c r="K139" s="9" t="s">
        <v>65</v>
      </c>
      <c r="L139" s="9">
        <v>67.400000000000006</v>
      </c>
      <c r="M139" s="9">
        <v>0</v>
      </c>
      <c r="N139" s="9">
        <v>0</v>
      </c>
      <c r="O139" s="9">
        <v>0</v>
      </c>
      <c r="P139" s="9">
        <v>155</v>
      </c>
      <c r="Q139" s="9">
        <v>0</v>
      </c>
      <c r="R139" s="9">
        <v>0</v>
      </c>
      <c r="S139" s="9">
        <v>0</v>
      </c>
      <c r="T139" s="10">
        <v>6</v>
      </c>
      <c r="U139" s="10">
        <f t="shared" si="1"/>
        <v>404.40000000000003</v>
      </c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2">
        <v>2</v>
      </c>
      <c r="AX139" s="11"/>
      <c r="AY139" s="12">
        <v>2</v>
      </c>
      <c r="AZ139" s="12">
        <v>1</v>
      </c>
      <c r="BA139" s="11"/>
      <c r="BB139" s="11"/>
      <c r="BC139" s="12">
        <v>1</v>
      </c>
      <c r="BD139" s="11"/>
      <c r="BE139" s="11"/>
      <c r="BF139" s="11"/>
      <c r="BG139" s="11"/>
      <c r="BH139" s="11"/>
      <c r="BI139" s="11"/>
      <c r="BJ139" s="11"/>
      <c r="BK139" s="11"/>
      <c r="BL139" s="11"/>
      <c r="BM139" s="11"/>
      <c r="BN139" s="11"/>
      <c r="BO139" s="13"/>
    </row>
    <row r="140" spans="1:67" s="8" customFormat="1" ht="87.95" customHeight="1" x14ac:dyDescent="0.25">
      <c r="A140" s="9" t="s">
        <v>80</v>
      </c>
      <c r="B140" s="9" t="s">
        <v>61</v>
      </c>
      <c r="C140" s="9" t="s">
        <v>67</v>
      </c>
      <c r="D140" s="9" t="s">
        <v>338</v>
      </c>
      <c r="E140" s="9" t="s">
        <v>339</v>
      </c>
      <c r="F140" s="18" t="str">
        <f t="shared" si="2"/>
        <v>U722QA_00022_C0013.jpg</v>
      </c>
      <c r="G140" s="9" t="s">
        <v>77</v>
      </c>
      <c r="H140" s="9" t="s">
        <v>111</v>
      </c>
      <c r="I140" s="9" t="s">
        <v>79</v>
      </c>
      <c r="J140" s="9" t="s">
        <v>191</v>
      </c>
      <c r="K140" s="9" t="s">
        <v>65</v>
      </c>
      <c r="L140" s="9">
        <v>52.15</v>
      </c>
      <c r="M140" s="9">
        <v>0</v>
      </c>
      <c r="N140" s="9">
        <v>0</v>
      </c>
      <c r="O140" s="9">
        <v>0</v>
      </c>
      <c r="P140" s="9">
        <v>119.9</v>
      </c>
      <c r="Q140" s="9">
        <v>0</v>
      </c>
      <c r="R140" s="9">
        <v>0</v>
      </c>
      <c r="S140" s="9">
        <v>0</v>
      </c>
      <c r="T140" s="10">
        <v>4</v>
      </c>
      <c r="U140" s="10">
        <f t="shared" si="1"/>
        <v>208.6</v>
      </c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2">
        <v>1</v>
      </c>
      <c r="AX140" s="11"/>
      <c r="AY140" s="12">
        <v>1</v>
      </c>
      <c r="AZ140" s="11"/>
      <c r="BA140" s="11"/>
      <c r="BB140" s="11"/>
      <c r="BC140" s="11"/>
      <c r="BD140" s="11"/>
      <c r="BE140" s="11"/>
      <c r="BF140" s="12">
        <v>2</v>
      </c>
      <c r="BG140" s="11"/>
      <c r="BH140" s="11"/>
      <c r="BI140" s="11"/>
      <c r="BJ140" s="11"/>
      <c r="BK140" s="11"/>
      <c r="BL140" s="11"/>
      <c r="BM140" s="11"/>
      <c r="BN140" s="11"/>
      <c r="BO140" s="13"/>
    </row>
    <row r="141" spans="1:67" s="8" customFormat="1" ht="87.95" customHeight="1" x14ac:dyDescent="0.25">
      <c r="A141" s="9" t="s">
        <v>80</v>
      </c>
      <c r="B141" s="9" t="s">
        <v>61</v>
      </c>
      <c r="C141" s="9" t="s">
        <v>67</v>
      </c>
      <c r="D141" s="9" t="s">
        <v>340</v>
      </c>
      <c r="E141" s="9" t="s">
        <v>341</v>
      </c>
      <c r="F141" s="18" t="str">
        <f t="shared" si="2"/>
        <v>U2257W_00043_C6026.jpg</v>
      </c>
      <c r="G141" s="9" t="s">
        <v>70</v>
      </c>
      <c r="H141" s="9" t="s">
        <v>342</v>
      </c>
      <c r="I141" s="9" t="s">
        <v>72</v>
      </c>
      <c r="J141" s="9" t="s">
        <v>188</v>
      </c>
      <c r="K141" s="9" t="s">
        <v>65</v>
      </c>
      <c r="L141" s="9">
        <v>44.4</v>
      </c>
      <c r="M141" s="9">
        <v>0</v>
      </c>
      <c r="N141" s="9">
        <v>0</v>
      </c>
      <c r="O141" s="9">
        <v>0</v>
      </c>
      <c r="P141" s="9">
        <v>99.9</v>
      </c>
      <c r="Q141" s="9">
        <v>0</v>
      </c>
      <c r="R141" s="9">
        <v>0</v>
      </c>
      <c r="S141" s="9">
        <v>0</v>
      </c>
      <c r="T141" s="10">
        <v>4</v>
      </c>
      <c r="U141" s="10">
        <f t="shared" si="1"/>
        <v>177.6</v>
      </c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  <c r="AY141" s="11"/>
      <c r="AZ141" s="11"/>
      <c r="BA141" s="11"/>
      <c r="BB141" s="12">
        <v>1</v>
      </c>
      <c r="BC141" s="11"/>
      <c r="BD141" s="11"/>
      <c r="BE141" s="11"/>
      <c r="BF141" s="11"/>
      <c r="BG141" s="12">
        <v>2</v>
      </c>
      <c r="BH141" s="12">
        <v>1</v>
      </c>
      <c r="BI141" s="11"/>
      <c r="BJ141" s="11"/>
      <c r="BK141" s="11"/>
      <c r="BL141" s="11"/>
      <c r="BM141" s="11"/>
      <c r="BN141" s="11"/>
      <c r="BO141" s="13"/>
    </row>
    <row r="142" spans="1:67" s="8" customFormat="1" ht="87.95" customHeight="1" x14ac:dyDescent="0.25">
      <c r="A142" s="9" t="s">
        <v>80</v>
      </c>
      <c r="B142" s="9" t="s">
        <v>61</v>
      </c>
      <c r="C142" s="9" t="s">
        <v>81</v>
      </c>
      <c r="D142" s="9" t="s">
        <v>164</v>
      </c>
      <c r="E142" s="9" t="s">
        <v>343</v>
      </c>
      <c r="F142" s="18" t="str">
        <f t="shared" si="2"/>
        <v>U52D7B_01122_C9M4K.jpg</v>
      </c>
      <c r="G142" s="9" t="s">
        <v>97</v>
      </c>
      <c r="H142" s="9" t="s">
        <v>344</v>
      </c>
      <c r="I142" s="9" t="s">
        <v>98</v>
      </c>
      <c r="J142" s="9" t="s">
        <v>165</v>
      </c>
      <c r="K142" s="9" t="s">
        <v>65</v>
      </c>
      <c r="L142" s="9">
        <v>54.35</v>
      </c>
      <c r="M142" s="9">
        <v>0</v>
      </c>
      <c r="N142" s="9">
        <v>0</v>
      </c>
      <c r="O142" s="9">
        <v>0</v>
      </c>
      <c r="P142" s="9">
        <v>125</v>
      </c>
      <c r="Q142" s="9">
        <v>0</v>
      </c>
      <c r="R142" s="9">
        <v>0</v>
      </c>
      <c r="S142" s="9">
        <v>0</v>
      </c>
      <c r="T142" s="10">
        <v>4</v>
      </c>
      <c r="U142" s="10">
        <f t="shared" si="1"/>
        <v>217.4</v>
      </c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  <c r="AY142" s="11"/>
      <c r="AZ142" s="12">
        <v>4</v>
      </c>
      <c r="BA142" s="11"/>
      <c r="BB142" s="11"/>
      <c r="BC142" s="11"/>
      <c r="BD142" s="11"/>
      <c r="BE142" s="11"/>
      <c r="BF142" s="11"/>
      <c r="BG142" s="11"/>
      <c r="BH142" s="11"/>
      <c r="BI142" s="11"/>
      <c r="BJ142" s="11"/>
      <c r="BK142" s="11"/>
      <c r="BL142" s="11"/>
      <c r="BM142" s="11"/>
      <c r="BN142" s="11"/>
      <c r="BO142" s="13"/>
    </row>
    <row r="143" spans="1:67" s="8" customFormat="1" ht="87.95" customHeight="1" x14ac:dyDescent="0.25">
      <c r="A143" s="9" t="s">
        <v>80</v>
      </c>
      <c r="B143" s="9" t="s">
        <v>61</v>
      </c>
      <c r="C143" s="9" t="s">
        <v>81</v>
      </c>
      <c r="D143" s="9" t="s">
        <v>164</v>
      </c>
      <c r="E143" s="9" t="s">
        <v>345</v>
      </c>
      <c r="F143" s="18" t="str">
        <f t="shared" si="2"/>
        <v>U52D7B_0ZB22_C7004.jpg</v>
      </c>
      <c r="G143" s="9" t="s">
        <v>346</v>
      </c>
      <c r="H143" s="9" t="s">
        <v>161</v>
      </c>
      <c r="I143" s="9" t="s">
        <v>347</v>
      </c>
      <c r="J143" s="9" t="s">
        <v>165</v>
      </c>
      <c r="K143" s="9" t="s">
        <v>65</v>
      </c>
      <c r="L143" s="9">
        <v>54.35</v>
      </c>
      <c r="M143" s="9">
        <v>0</v>
      </c>
      <c r="N143" s="9">
        <v>0</v>
      </c>
      <c r="O143" s="9">
        <v>0</v>
      </c>
      <c r="P143" s="9">
        <v>125</v>
      </c>
      <c r="Q143" s="9">
        <v>0</v>
      </c>
      <c r="R143" s="9">
        <v>0</v>
      </c>
      <c r="S143" s="9">
        <v>0</v>
      </c>
      <c r="T143" s="10">
        <v>23</v>
      </c>
      <c r="U143" s="10">
        <f t="shared" ref="U143:U164" si="3">+T143*L143</f>
        <v>1250.05</v>
      </c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2">
        <v>5</v>
      </c>
      <c r="AX143" s="11"/>
      <c r="AY143" s="11"/>
      <c r="AZ143" s="12">
        <v>12</v>
      </c>
      <c r="BA143" s="11"/>
      <c r="BB143" s="11"/>
      <c r="BC143" s="11"/>
      <c r="BD143" s="11"/>
      <c r="BE143" s="11"/>
      <c r="BF143" s="11"/>
      <c r="BG143" s="11"/>
      <c r="BH143" s="12">
        <v>6</v>
      </c>
      <c r="BI143" s="11"/>
      <c r="BJ143" s="11"/>
      <c r="BK143" s="11"/>
      <c r="BL143" s="11"/>
      <c r="BM143" s="11"/>
      <c r="BN143" s="11"/>
      <c r="BO143" s="13"/>
    </row>
    <row r="144" spans="1:67" s="8" customFormat="1" ht="87.95" customHeight="1" x14ac:dyDescent="0.25">
      <c r="A144" s="9" t="s">
        <v>80</v>
      </c>
      <c r="B144" s="9" t="s">
        <v>61</v>
      </c>
      <c r="C144" s="9" t="s">
        <v>81</v>
      </c>
      <c r="D144" s="9" t="s">
        <v>164</v>
      </c>
      <c r="E144" s="9" t="s">
        <v>348</v>
      </c>
      <c r="F144" s="18" t="str">
        <f t="shared" si="2"/>
        <v>U72D7A_00022_C4002.jpg</v>
      </c>
      <c r="G144" s="9" t="s">
        <v>77</v>
      </c>
      <c r="H144" s="9" t="s">
        <v>73</v>
      </c>
      <c r="I144" s="9" t="s">
        <v>79</v>
      </c>
      <c r="J144" s="9" t="s">
        <v>165</v>
      </c>
      <c r="K144" s="9" t="s">
        <v>65</v>
      </c>
      <c r="L144" s="9">
        <v>56.5</v>
      </c>
      <c r="M144" s="9">
        <v>0</v>
      </c>
      <c r="N144" s="9">
        <v>0</v>
      </c>
      <c r="O144" s="9">
        <v>0</v>
      </c>
      <c r="P144" s="9">
        <v>129.9</v>
      </c>
      <c r="Q144" s="9">
        <v>0</v>
      </c>
      <c r="R144" s="9">
        <v>0</v>
      </c>
      <c r="S144" s="9">
        <v>0</v>
      </c>
      <c r="T144" s="10">
        <v>9</v>
      </c>
      <c r="U144" s="10">
        <f t="shared" si="3"/>
        <v>508.5</v>
      </c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2">
        <v>1</v>
      </c>
      <c r="AX144" s="11"/>
      <c r="AY144" s="12">
        <v>1</v>
      </c>
      <c r="AZ144" s="12">
        <v>4</v>
      </c>
      <c r="BA144" s="11"/>
      <c r="BB144" s="12">
        <v>1</v>
      </c>
      <c r="BC144" s="11"/>
      <c r="BD144" s="12">
        <v>2</v>
      </c>
      <c r="BE144" s="11"/>
      <c r="BF144" s="11"/>
      <c r="BG144" s="11"/>
      <c r="BH144" s="11"/>
      <c r="BI144" s="11"/>
      <c r="BJ144" s="11"/>
      <c r="BK144" s="11"/>
      <c r="BL144" s="11"/>
      <c r="BM144" s="11"/>
      <c r="BN144" s="11"/>
      <c r="BO144" s="13"/>
    </row>
    <row r="145" spans="1:67" s="8" customFormat="1" ht="87.95" customHeight="1" x14ac:dyDescent="0.25">
      <c r="A145" s="9" t="s">
        <v>80</v>
      </c>
      <c r="B145" s="9" t="s">
        <v>61</v>
      </c>
      <c r="C145" s="9" t="s">
        <v>81</v>
      </c>
      <c r="D145" s="9" t="s">
        <v>164</v>
      </c>
      <c r="E145" s="9" t="s">
        <v>349</v>
      </c>
      <c r="F145" s="18" t="str">
        <f t="shared" si="2"/>
        <v>U82D7C_01122_C9007.jpg</v>
      </c>
      <c r="G145" s="9" t="s">
        <v>97</v>
      </c>
      <c r="H145" s="9" t="s">
        <v>115</v>
      </c>
      <c r="I145" s="9" t="s">
        <v>98</v>
      </c>
      <c r="J145" s="9" t="s">
        <v>165</v>
      </c>
      <c r="K145" s="9" t="s">
        <v>65</v>
      </c>
      <c r="L145" s="9">
        <v>54.35</v>
      </c>
      <c r="M145" s="9">
        <v>0</v>
      </c>
      <c r="N145" s="9">
        <v>0</v>
      </c>
      <c r="O145" s="9">
        <v>0</v>
      </c>
      <c r="P145" s="9">
        <v>125</v>
      </c>
      <c r="Q145" s="9">
        <v>0</v>
      </c>
      <c r="R145" s="9">
        <v>0</v>
      </c>
      <c r="S145" s="9">
        <v>0</v>
      </c>
      <c r="T145" s="10">
        <v>7</v>
      </c>
      <c r="U145" s="10">
        <f t="shared" si="3"/>
        <v>380.45</v>
      </c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2">
        <v>2</v>
      </c>
      <c r="AX145" s="11"/>
      <c r="AY145" s="11"/>
      <c r="AZ145" s="12">
        <v>1</v>
      </c>
      <c r="BA145" s="11"/>
      <c r="BB145" s="11"/>
      <c r="BC145" s="11"/>
      <c r="BD145" s="12">
        <v>3</v>
      </c>
      <c r="BE145" s="11"/>
      <c r="BF145" s="11"/>
      <c r="BG145" s="12">
        <v>1</v>
      </c>
      <c r="BH145" s="11"/>
      <c r="BI145" s="11"/>
      <c r="BJ145" s="11"/>
      <c r="BK145" s="11"/>
      <c r="BL145" s="11"/>
      <c r="BM145" s="11"/>
      <c r="BN145" s="11"/>
      <c r="BO145" s="13"/>
    </row>
    <row r="146" spans="1:67" s="8" customFormat="1" ht="87.95" customHeight="1" x14ac:dyDescent="0.25">
      <c r="A146" s="9" t="s">
        <v>80</v>
      </c>
      <c r="B146" s="9" t="s">
        <v>61</v>
      </c>
      <c r="C146" s="9" t="s">
        <v>81</v>
      </c>
      <c r="D146" s="9" t="s">
        <v>350</v>
      </c>
      <c r="E146" s="9" t="s">
        <v>351</v>
      </c>
      <c r="F146" s="18" t="str">
        <f t="shared" si="2"/>
        <v>U824GA_02211_C0832.jpg</v>
      </c>
      <c r="G146" s="9" t="s">
        <v>118</v>
      </c>
      <c r="H146" s="9" t="s">
        <v>149</v>
      </c>
      <c r="I146" s="9" t="s">
        <v>119</v>
      </c>
      <c r="J146" s="9" t="s">
        <v>198</v>
      </c>
      <c r="K146" s="9" t="s">
        <v>65</v>
      </c>
      <c r="L146" s="9">
        <v>44.4</v>
      </c>
      <c r="M146" s="9">
        <v>0</v>
      </c>
      <c r="N146" s="9">
        <v>0</v>
      </c>
      <c r="O146" s="9">
        <v>0</v>
      </c>
      <c r="P146" s="9">
        <v>99.9</v>
      </c>
      <c r="Q146" s="9">
        <v>0</v>
      </c>
      <c r="R146" s="9">
        <v>0</v>
      </c>
      <c r="S146" s="9">
        <v>0</v>
      </c>
      <c r="T146" s="10">
        <v>5</v>
      </c>
      <c r="U146" s="10">
        <f t="shared" si="3"/>
        <v>222</v>
      </c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2">
        <v>1</v>
      </c>
      <c r="AX146" s="11"/>
      <c r="AY146" s="12">
        <v>1</v>
      </c>
      <c r="AZ146" s="11"/>
      <c r="BA146" s="11"/>
      <c r="BB146" s="11"/>
      <c r="BC146" s="11"/>
      <c r="BD146" s="11"/>
      <c r="BE146" s="11"/>
      <c r="BF146" s="11"/>
      <c r="BG146" s="12">
        <v>1</v>
      </c>
      <c r="BH146" s="12">
        <v>2</v>
      </c>
      <c r="BI146" s="11"/>
      <c r="BJ146" s="11"/>
      <c r="BK146" s="11"/>
      <c r="BL146" s="11"/>
      <c r="BM146" s="11"/>
      <c r="BN146" s="11"/>
      <c r="BO146" s="13"/>
    </row>
    <row r="147" spans="1:67" s="8" customFormat="1" ht="87.95" customHeight="1" x14ac:dyDescent="0.25">
      <c r="A147" s="9" t="s">
        <v>80</v>
      </c>
      <c r="B147" s="9" t="s">
        <v>61</v>
      </c>
      <c r="C147" s="9" t="s">
        <v>81</v>
      </c>
      <c r="D147" s="9" t="s">
        <v>352</v>
      </c>
      <c r="E147" s="9" t="s">
        <v>353</v>
      </c>
      <c r="F147" s="18" t="str">
        <f t="shared" si="2"/>
        <v>U823RA_08522_C1S1Z.jpg</v>
      </c>
      <c r="G147" s="9" t="s">
        <v>166</v>
      </c>
      <c r="H147" s="9" t="s">
        <v>354</v>
      </c>
      <c r="I147" s="9" t="s">
        <v>167</v>
      </c>
      <c r="J147" s="9" t="s">
        <v>192</v>
      </c>
      <c r="K147" s="9" t="s">
        <v>65</v>
      </c>
      <c r="L147" s="9">
        <v>56.5</v>
      </c>
      <c r="M147" s="9">
        <v>0</v>
      </c>
      <c r="N147" s="9">
        <v>0</v>
      </c>
      <c r="O147" s="9">
        <v>0</v>
      </c>
      <c r="P147" s="9">
        <v>129.9</v>
      </c>
      <c r="Q147" s="9">
        <v>0</v>
      </c>
      <c r="R147" s="9">
        <v>0</v>
      </c>
      <c r="S147" s="9">
        <v>0</v>
      </c>
      <c r="T147" s="10">
        <v>10</v>
      </c>
      <c r="U147" s="10">
        <f t="shared" si="3"/>
        <v>565</v>
      </c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2">
        <v>2</v>
      </c>
      <c r="AX147" s="11"/>
      <c r="AY147" s="12">
        <v>4</v>
      </c>
      <c r="AZ147" s="11"/>
      <c r="BA147" s="11"/>
      <c r="BB147" s="12">
        <v>1</v>
      </c>
      <c r="BC147" s="11"/>
      <c r="BD147" s="11"/>
      <c r="BE147" s="11"/>
      <c r="BF147" s="11"/>
      <c r="BG147" s="12">
        <v>3</v>
      </c>
      <c r="BH147" s="11"/>
      <c r="BI147" s="11"/>
      <c r="BJ147" s="11"/>
      <c r="BK147" s="11"/>
      <c r="BL147" s="11"/>
      <c r="BM147" s="11"/>
      <c r="BN147" s="11"/>
      <c r="BO147" s="13"/>
    </row>
    <row r="148" spans="1:67" s="8" customFormat="1" ht="87.95" customHeight="1" x14ac:dyDescent="0.25">
      <c r="A148" s="9" t="s">
        <v>80</v>
      </c>
      <c r="B148" s="9" t="s">
        <v>61</v>
      </c>
      <c r="C148" s="9" t="s">
        <v>81</v>
      </c>
      <c r="D148" s="9" t="s">
        <v>116</v>
      </c>
      <c r="E148" s="9" t="s">
        <v>355</v>
      </c>
      <c r="F148" s="18" t="str">
        <f t="shared" si="2"/>
        <v>U7277A_A1422_C0054.jpg</v>
      </c>
      <c r="G148" s="9" t="s">
        <v>356</v>
      </c>
      <c r="H148" s="9" t="s">
        <v>117</v>
      </c>
      <c r="I148" s="9" t="s">
        <v>96</v>
      </c>
      <c r="J148" s="9"/>
      <c r="K148" s="9" t="s">
        <v>65</v>
      </c>
      <c r="L148" s="9">
        <v>42.65</v>
      </c>
      <c r="M148" s="9">
        <v>0</v>
      </c>
      <c r="N148" s="9">
        <v>0</v>
      </c>
      <c r="O148" s="9">
        <v>0</v>
      </c>
      <c r="P148" s="9">
        <v>99.9</v>
      </c>
      <c r="Q148" s="9">
        <v>0</v>
      </c>
      <c r="R148" s="9">
        <v>0</v>
      </c>
      <c r="S148" s="9">
        <v>0</v>
      </c>
      <c r="T148" s="10">
        <v>7</v>
      </c>
      <c r="U148" s="10">
        <f t="shared" si="3"/>
        <v>298.55</v>
      </c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  <c r="AV148" s="11"/>
      <c r="AW148" s="12">
        <v>1</v>
      </c>
      <c r="AX148" s="11"/>
      <c r="AY148" s="12">
        <v>3</v>
      </c>
      <c r="AZ148" s="12">
        <v>2</v>
      </c>
      <c r="BA148" s="11"/>
      <c r="BB148" s="11"/>
      <c r="BC148" s="11"/>
      <c r="BD148" s="11"/>
      <c r="BE148" s="11"/>
      <c r="BF148" s="11"/>
      <c r="BG148" s="12">
        <v>1</v>
      </c>
      <c r="BH148" s="11"/>
      <c r="BI148" s="11"/>
      <c r="BJ148" s="11"/>
      <c r="BK148" s="11"/>
      <c r="BL148" s="11"/>
      <c r="BM148" s="11"/>
      <c r="BN148" s="11"/>
      <c r="BO148" s="13"/>
    </row>
    <row r="149" spans="1:67" s="8" customFormat="1" ht="87.95" customHeight="1" x14ac:dyDescent="0.25">
      <c r="A149" s="9" t="s">
        <v>80</v>
      </c>
      <c r="B149" s="9" t="s">
        <v>61</v>
      </c>
      <c r="C149" s="9" t="s">
        <v>81</v>
      </c>
      <c r="D149" s="9" t="s">
        <v>116</v>
      </c>
      <c r="E149" s="9" t="s">
        <v>357</v>
      </c>
      <c r="F149" s="18" t="str">
        <f t="shared" si="2"/>
        <v>U7277A_A1422_C0655.jpg</v>
      </c>
      <c r="G149" s="9" t="s">
        <v>356</v>
      </c>
      <c r="H149" s="9" t="s">
        <v>358</v>
      </c>
      <c r="I149" s="9" t="s">
        <v>96</v>
      </c>
      <c r="J149" s="9"/>
      <c r="K149" s="9" t="s">
        <v>65</v>
      </c>
      <c r="L149" s="9">
        <v>42.65</v>
      </c>
      <c r="M149" s="9">
        <v>0</v>
      </c>
      <c r="N149" s="9">
        <v>0</v>
      </c>
      <c r="O149" s="9">
        <v>0</v>
      </c>
      <c r="P149" s="9">
        <v>99.9</v>
      </c>
      <c r="Q149" s="9">
        <v>0</v>
      </c>
      <c r="R149" s="9">
        <v>0</v>
      </c>
      <c r="S149" s="9">
        <v>0</v>
      </c>
      <c r="T149" s="10">
        <v>9</v>
      </c>
      <c r="U149" s="10">
        <f t="shared" si="3"/>
        <v>383.84999999999997</v>
      </c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  <c r="AO149" s="11"/>
      <c r="AP149" s="11"/>
      <c r="AQ149" s="11"/>
      <c r="AR149" s="11"/>
      <c r="AS149" s="11"/>
      <c r="AT149" s="11"/>
      <c r="AU149" s="11"/>
      <c r="AV149" s="11"/>
      <c r="AW149" s="12">
        <v>2</v>
      </c>
      <c r="AX149" s="11"/>
      <c r="AY149" s="12">
        <v>4</v>
      </c>
      <c r="AZ149" s="11"/>
      <c r="BA149" s="11"/>
      <c r="BB149" s="12">
        <v>1</v>
      </c>
      <c r="BC149" s="11"/>
      <c r="BD149" s="11"/>
      <c r="BE149" s="11"/>
      <c r="BF149" s="12">
        <v>1</v>
      </c>
      <c r="BG149" s="12">
        <v>1</v>
      </c>
      <c r="BH149" s="11"/>
      <c r="BI149" s="11"/>
      <c r="BJ149" s="11"/>
      <c r="BK149" s="11"/>
      <c r="BL149" s="11"/>
      <c r="BM149" s="11"/>
      <c r="BN149" s="11"/>
      <c r="BO149" s="13"/>
    </row>
    <row r="150" spans="1:67" s="8" customFormat="1" ht="87.95" customHeight="1" x14ac:dyDescent="0.25">
      <c r="A150" s="9" t="s">
        <v>80</v>
      </c>
      <c r="B150" s="9" t="s">
        <v>61</v>
      </c>
      <c r="C150" s="9" t="s">
        <v>81</v>
      </c>
      <c r="D150" s="9" t="s">
        <v>186</v>
      </c>
      <c r="E150" s="9" t="s">
        <v>359</v>
      </c>
      <c r="F150" s="18" t="str">
        <f t="shared" si="2"/>
        <v>U72W1A_A0046_C1003.jpg</v>
      </c>
      <c r="G150" s="9" t="s">
        <v>360</v>
      </c>
      <c r="H150" s="9" t="s">
        <v>160</v>
      </c>
      <c r="I150" s="9" t="s">
        <v>361</v>
      </c>
      <c r="J150" s="9"/>
      <c r="K150" s="9" t="s">
        <v>65</v>
      </c>
      <c r="L150" s="9">
        <v>60</v>
      </c>
      <c r="M150" s="9">
        <v>0</v>
      </c>
      <c r="N150" s="9">
        <v>0</v>
      </c>
      <c r="O150" s="9">
        <v>0</v>
      </c>
      <c r="P150" s="9">
        <v>135</v>
      </c>
      <c r="Q150" s="9">
        <v>0</v>
      </c>
      <c r="R150" s="9">
        <v>0</v>
      </c>
      <c r="S150" s="9">
        <v>0</v>
      </c>
      <c r="T150" s="10">
        <v>4</v>
      </c>
      <c r="U150" s="10">
        <f t="shared" si="3"/>
        <v>240</v>
      </c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  <c r="AS150" s="11"/>
      <c r="AT150" s="11"/>
      <c r="AU150" s="11"/>
      <c r="AV150" s="11"/>
      <c r="AW150" s="11"/>
      <c r="AX150" s="11"/>
      <c r="AY150" s="12">
        <v>2</v>
      </c>
      <c r="AZ150" s="11"/>
      <c r="BA150" s="11"/>
      <c r="BB150" s="12">
        <v>1</v>
      </c>
      <c r="BC150" s="11"/>
      <c r="BD150" s="11"/>
      <c r="BE150" s="11"/>
      <c r="BF150" s="11"/>
      <c r="BG150" s="12">
        <v>1</v>
      </c>
      <c r="BH150" s="11"/>
      <c r="BI150" s="11"/>
      <c r="BJ150" s="11"/>
      <c r="BK150" s="11"/>
      <c r="BL150" s="11"/>
      <c r="BM150" s="11"/>
      <c r="BN150" s="11"/>
      <c r="BO150" s="13"/>
    </row>
    <row r="151" spans="1:67" s="8" customFormat="1" ht="87.95" customHeight="1" x14ac:dyDescent="0.25">
      <c r="A151" s="9" t="s">
        <v>80</v>
      </c>
      <c r="B151" s="9" t="s">
        <v>61</v>
      </c>
      <c r="C151" s="9" t="s">
        <v>81</v>
      </c>
      <c r="D151" s="9" t="s">
        <v>186</v>
      </c>
      <c r="E151" s="9" t="s">
        <v>362</v>
      </c>
      <c r="F151" s="18" t="str">
        <f t="shared" si="2"/>
        <v>U72W1A_A0046_C9999.jpg</v>
      </c>
      <c r="G151" s="9" t="s">
        <v>360</v>
      </c>
      <c r="H151" s="9" t="s">
        <v>71</v>
      </c>
      <c r="I151" s="9" t="s">
        <v>361</v>
      </c>
      <c r="J151" s="9"/>
      <c r="K151" s="9" t="s">
        <v>65</v>
      </c>
      <c r="L151" s="9">
        <v>60</v>
      </c>
      <c r="M151" s="9">
        <v>0</v>
      </c>
      <c r="N151" s="9">
        <v>0</v>
      </c>
      <c r="O151" s="9">
        <v>0</v>
      </c>
      <c r="P151" s="9">
        <v>135</v>
      </c>
      <c r="Q151" s="9">
        <v>0</v>
      </c>
      <c r="R151" s="9">
        <v>0</v>
      </c>
      <c r="S151" s="9">
        <v>0</v>
      </c>
      <c r="T151" s="10">
        <v>4</v>
      </c>
      <c r="U151" s="10">
        <f t="shared" si="3"/>
        <v>240</v>
      </c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  <c r="AU151" s="11"/>
      <c r="AV151" s="11"/>
      <c r="AW151" s="11"/>
      <c r="AX151" s="11"/>
      <c r="AY151" s="12">
        <v>2</v>
      </c>
      <c r="AZ151" s="11"/>
      <c r="BA151" s="11"/>
      <c r="BB151" s="11"/>
      <c r="BC151" s="11"/>
      <c r="BD151" s="11"/>
      <c r="BE151" s="11"/>
      <c r="BF151" s="11"/>
      <c r="BG151" s="12">
        <v>1</v>
      </c>
      <c r="BH151" s="12">
        <v>1</v>
      </c>
      <c r="BI151" s="11"/>
      <c r="BJ151" s="11"/>
      <c r="BK151" s="11"/>
      <c r="BL151" s="11"/>
      <c r="BM151" s="11"/>
      <c r="BN151" s="11"/>
      <c r="BO151" s="13"/>
    </row>
    <row r="152" spans="1:67" s="8" customFormat="1" ht="87.95" customHeight="1" x14ac:dyDescent="0.25">
      <c r="A152" s="9" t="s">
        <v>80</v>
      </c>
      <c r="B152" s="9" t="s">
        <v>61</v>
      </c>
      <c r="C152" s="9" t="s">
        <v>81</v>
      </c>
      <c r="D152" s="9" t="s">
        <v>186</v>
      </c>
      <c r="E152" s="9" t="s">
        <v>363</v>
      </c>
      <c r="F152" s="18" t="str">
        <f t="shared" si="2"/>
        <v>U72W1B_A0046_C6024.jpg</v>
      </c>
      <c r="G152" s="9" t="s">
        <v>360</v>
      </c>
      <c r="H152" s="9" t="s">
        <v>157</v>
      </c>
      <c r="I152" s="9" t="s">
        <v>361</v>
      </c>
      <c r="J152" s="9"/>
      <c r="K152" s="9" t="s">
        <v>65</v>
      </c>
      <c r="L152" s="9">
        <v>60</v>
      </c>
      <c r="M152" s="9">
        <v>0</v>
      </c>
      <c r="N152" s="9">
        <v>0</v>
      </c>
      <c r="O152" s="9">
        <v>0</v>
      </c>
      <c r="P152" s="9">
        <v>135</v>
      </c>
      <c r="Q152" s="9">
        <v>0</v>
      </c>
      <c r="R152" s="9">
        <v>0</v>
      </c>
      <c r="S152" s="9">
        <v>0</v>
      </c>
      <c r="T152" s="10">
        <v>17</v>
      </c>
      <c r="U152" s="10">
        <f t="shared" si="3"/>
        <v>1020</v>
      </c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11"/>
      <c r="AV152" s="11"/>
      <c r="AW152" s="11"/>
      <c r="AX152" s="11"/>
      <c r="AY152" s="12">
        <v>10</v>
      </c>
      <c r="AZ152" s="12">
        <v>2</v>
      </c>
      <c r="BA152" s="11"/>
      <c r="BB152" s="12">
        <v>1</v>
      </c>
      <c r="BC152" s="11"/>
      <c r="BD152" s="11"/>
      <c r="BE152" s="11"/>
      <c r="BF152" s="11"/>
      <c r="BG152" s="12">
        <v>4</v>
      </c>
      <c r="BH152" s="11"/>
      <c r="BI152" s="11"/>
      <c r="BJ152" s="11"/>
      <c r="BK152" s="11"/>
      <c r="BL152" s="11"/>
      <c r="BM152" s="11"/>
      <c r="BN152" s="11"/>
      <c r="BO152" s="13"/>
    </row>
    <row r="153" spans="1:67" s="8" customFormat="1" ht="87.95" customHeight="1" x14ac:dyDescent="0.25">
      <c r="A153" s="9" t="s">
        <v>80</v>
      </c>
      <c r="B153" s="9" t="s">
        <v>61</v>
      </c>
      <c r="C153" s="9" t="s">
        <v>81</v>
      </c>
      <c r="D153" s="9" t="s">
        <v>186</v>
      </c>
      <c r="E153" s="9" t="s">
        <v>364</v>
      </c>
      <c r="F153" s="18" t="str">
        <f t="shared" si="2"/>
        <v>U72W1B_A0047_C9999.jpg</v>
      </c>
      <c r="G153" s="9" t="s">
        <v>365</v>
      </c>
      <c r="H153" s="9" t="s">
        <v>71</v>
      </c>
      <c r="I153" s="9" t="s">
        <v>366</v>
      </c>
      <c r="J153" s="9"/>
      <c r="K153" s="9" t="s">
        <v>65</v>
      </c>
      <c r="L153" s="9">
        <v>60</v>
      </c>
      <c r="M153" s="9">
        <v>0</v>
      </c>
      <c r="N153" s="9">
        <v>0</v>
      </c>
      <c r="O153" s="9">
        <v>0</v>
      </c>
      <c r="P153" s="9">
        <v>135</v>
      </c>
      <c r="Q153" s="9">
        <v>0</v>
      </c>
      <c r="R153" s="9">
        <v>0</v>
      </c>
      <c r="S153" s="9">
        <v>0</v>
      </c>
      <c r="T153" s="10">
        <v>8</v>
      </c>
      <c r="U153" s="10">
        <f t="shared" si="3"/>
        <v>480</v>
      </c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  <c r="AV153" s="11"/>
      <c r="AW153" s="12">
        <v>1</v>
      </c>
      <c r="AX153" s="11"/>
      <c r="AY153" s="12">
        <v>3</v>
      </c>
      <c r="AZ153" s="11"/>
      <c r="BA153" s="11"/>
      <c r="BB153" s="11"/>
      <c r="BC153" s="11"/>
      <c r="BD153" s="12">
        <v>2</v>
      </c>
      <c r="BE153" s="11"/>
      <c r="BF153" s="12">
        <v>2</v>
      </c>
      <c r="BG153" s="11"/>
      <c r="BH153" s="11"/>
      <c r="BI153" s="11"/>
      <c r="BJ153" s="11"/>
      <c r="BK153" s="11"/>
      <c r="BL153" s="11"/>
      <c r="BM153" s="11"/>
      <c r="BN153" s="11"/>
      <c r="BO153" s="13"/>
    </row>
    <row r="154" spans="1:67" s="8" customFormat="1" ht="87.95" customHeight="1" x14ac:dyDescent="0.25">
      <c r="A154" s="9" t="s">
        <v>80</v>
      </c>
      <c r="B154" s="9" t="s">
        <v>61</v>
      </c>
      <c r="C154" s="9" t="s">
        <v>81</v>
      </c>
      <c r="D154" s="9" t="s">
        <v>186</v>
      </c>
      <c r="E154" s="9" t="s">
        <v>367</v>
      </c>
      <c r="F154" s="18" t="str">
        <f t="shared" si="2"/>
        <v>U72W1B_A00SI_C2006.jpg</v>
      </c>
      <c r="G154" s="9" t="s">
        <v>368</v>
      </c>
      <c r="H154" s="9" t="s">
        <v>202</v>
      </c>
      <c r="I154" s="9" t="s">
        <v>369</v>
      </c>
      <c r="J154" s="9"/>
      <c r="K154" s="9" t="s">
        <v>65</v>
      </c>
      <c r="L154" s="9">
        <v>60</v>
      </c>
      <c r="M154" s="9">
        <v>0</v>
      </c>
      <c r="N154" s="9">
        <v>0</v>
      </c>
      <c r="O154" s="9">
        <v>0</v>
      </c>
      <c r="P154" s="9">
        <v>135</v>
      </c>
      <c r="Q154" s="9">
        <v>0</v>
      </c>
      <c r="R154" s="9">
        <v>0</v>
      </c>
      <c r="S154" s="9">
        <v>0</v>
      </c>
      <c r="T154" s="10">
        <v>6</v>
      </c>
      <c r="U154" s="10">
        <f t="shared" si="3"/>
        <v>360</v>
      </c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  <c r="AV154" s="11"/>
      <c r="AW154" s="12">
        <v>1</v>
      </c>
      <c r="AX154" s="11"/>
      <c r="AY154" s="12">
        <v>2</v>
      </c>
      <c r="AZ154" s="11"/>
      <c r="BA154" s="11"/>
      <c r="BB154" s="11"/>
      <c r="BC154" s="11"/>
      <c r="BD154" s="12">
        <v>1</v>
      </c>
      <c r="BE154" s="11"/>
      <c r="BF154" s="12">
        <v>2</v>
      </c>
      <c r="BG154" s="11"/>
      <c r="BH154" s="11"/>
      <c r="BI154" s="11"/>
      <c r="BJ154" s="11"/>
      <c r="BK154" s="11"/>
      <c r="BL154" s="11"/>
      <c r="BM154" s="11"/>
      <c r="BN154" s="11"/>
      <c r="BO154" s="13"/>
    </row>
    <row r="155" spans="1:67" s="8" customFormat="1" ht="87.95" customHeight="1" x14ac:dyDescent="0.25">
      <c r="A155" s="9" t="s">
        <v>80</v>
      </c>
      <c r="B155" s="9" t="s">
        <v>61</v>
      </c>
      <c r="C155" s="9" t="s">
        <v>81</v>
      </c>
      <c r="D155" s="9" t="s">
        <v>186</v>
      </c>
      <c r="E155" s="9" t="s">
        <v>370</v>
      </c>
      <c r="F155" s="18" t="str">
        <f t="shared" si="2"/>
        <v>U72W1B_A00SI_C4015.jpg</v>
      </c>
      <c r="G155" s="9" t="s">
        <v>368</v>
      </c>
      <c r="H155" s="9" t="s">
        <v>147</v>
      </c>
      <c r="I155" s="9" t="s">
        <v>369</v>
      </c>
      <c r="J155" s="9"/>
      <c r="K155" s="9" t="s">
        <v>65</v>
      </c>
      <c r="L155" s="9">
        <v>60</v>
      </c>
      <c r="M155" s="9">
        <v>0</v>
      </c>
      <c r="N155" s="9">
        <v>0</v>
      </c>
      <c r="O155" s="9">
        <v>0</v>
      </c>
      <c r="P155" s="9">
        <v>135</v>
      </c>
      <c r="Q155" s="9">
        <v>0</v>
      </c>
      <c r="R155" s="9">
        <v>0</v>
      </c>
      <c r="S155" s="9">
        <v>0</v>
      </c>
      <c r="T155" s="10">
        <v>7</v>
      </c>
      <c r="U155" s="10">
        <f t="shared" si="3"/>
        <v>420</v>
      </c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  <c r="AN155" s="11"/>
      <c r="AO155" s="11"/>
      <c r="AP155" s="11"/>
      <c r="AQ155" s="11"/>
      <c r="AR155" s="11"/>
      <c r="AS155" s="11"/>
      <c r="AT155" s="11"/>
      <c r="AU155" s="11"/>
      <c r="AV155" s="11"/>
      <c r="AW155" s="11"/>
      <c r="AX155" s="11"/>
      <c r="AY155" s="12">
        <v>2</v>
      </c>
      <c r="AZ155" s="12">
        <v>1</v>
      </c>
      <c r="BA155" s="11"/>
      <c r="BB155" s="12">
        <v>3</v>
      </c>
      <c r="BC155" s="11"/>
      <c r="BD155" s="12">
        <v>1</v>
      </c>
      <c r="BE155" s="11"/>
      <c r="BF155" s="11"/>
      <c r="BG155" s="11"/>
      <c r="BH155" s="11"/>
      <c r="BI155" s="11"/>
      <c r="BJ155" s="11"/>
      <c r="BK155" s="11"/>
      <c r="BL155" s="11"/>
      <c r="BM155" s="11"/>
      <c r="BN155" s="11"/>
      <c r="BO155" s="13"/>
    </row>
    <row r="156" spans="1:67" s="8" customFormat="1" ht="87.95" customHeight="1" x14ac:dyDescent="0.25">
      <c r="A156" s="9" t="s">
        <v>80</v>
      </c>
      <c r="B156" s="9" t="s">
        <v>61</v>
      </c>
      <c r="C156" s="9" t="s">
        <v>81</v>
      </c>
      <c r="D156" s="9" t="s">
        <v>186</v>
      </c>
      <c r="E156" s="9" t="s">
        <v>371</v>
      </c>
      <c r="F156" s="18" t="str">
        <f t="shared" si="2"/>
        <v>U72W1B_A00SI_C7012.jpg</v>
      </c>
      <c r="G156" s="9" t="s">
        <v>368</v>
      </c>
      <c r="H156" s="9" t="s">
        <v>372</v>
      </c>
      <c r="I156" s="9" t="s">
        <v>369</v>
      </c>
      <c r="J156" s="9"/>
      <c r="K156" s="9" t="s">
        <v>65</v>
      </c>
      <c r="L156" s="9">
        <v>60</v>
      </c>
      <c r="M156" s="9">
        <v>0</v>
      </c>
      <c r="N156" s="9">
        <v>0</v>
      </c>
      <c r="O156" s="9">
        <v>0</v>
      </c>
      <c r="P156" s="9">
        <v>135</v>
      </c>
      <c r="Q156" s="9">
        <v>0</v>
      </c>
      <c r="R156" s="9">
        <v>0</v>
      </c>
      <c r="S156" s="9">
        <v>0</v>
      </c>
      <c r="T156" s="10">
        <v>6</v>
      </c>
      <c r="U156" s="10">
        <f t="shared" si="3"/>
        <v>360</v>
      </c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11"/>
      <c r="AV156" s="11"/>
      <c r="AW156" s="11"/>
      <c r="AX156" s="11"/>
      <c r="AY156" s="12">
        <v>1</v>
      </c>
      <c r="AZ156" s="12">
        <v>1</v>
      </c>
      <c r="BA156" s="11"/>
      <c r="BB156" s="12">
        <v>1</v>
      </c>
      <c r="BC156" s="11"/>
      <c r="BD156" s="12">
        <v>3</v>
      </c>
      <c r="BE156" s="11"/>
      <c r="BF156" s="11"/>
      <c r="BG156" s="11"/>
      <c r="BH156" s="11"/>
      <c r="BI156" s="11"/>
      <c r="BJ156" s="11"/>
      <c r="BK156" s="11"/>
      <c r="BL156" s="11"/>
      <c r="BM156" s="11"/>
      <c r="BN156" s="11"/>
      <c r="BO156" s="13"/>
    </row>
    <row r="157" spans="1:67" s="8" customFormat="1" ht="87.95" customHeight="1" x14ac:dyDescent="0.25">
      <c r="A157" s="9" t="s">
        <v>80</v>
      </c>
      <c r="B157" s="9" t="s">
        <v>61</v>
      </c>
      <c r="C157" s="9" t="s">
        <v>81</v>
      </c>
      <c r="D157" s="9" t="s">
        <v>109</v>
      </c>
      <c r="E157" s="9" t="s">
        <v>373</v>
      </c>
      <c r="F157" s="18" t="str">
        <f t="shared" si="2"/>
        <v>U7207A_ABT22_C6002.jpg</v>
      </c>
      <c r="G157" s="9" t="s">
        <v>374</v>
      </c>
      <c r="H157" s="9" t="s">
        <v>137</v>
      </c>
      <c r="I157" s="9" t="s">
        <v>375</v>
      </c>
      <c r="J157" s="9"/>
      <c r="K157" s="9" t="s">
        <v>65</v>
      </c>
      <c r="L157" s="9">
        <v>51.05</v>
      </c>
      <c r="M157" s="9">
        <v>0</v>
      </c>
      <c r="N157" s="9">
        <v>0</v>
      </c>
      <c r="O157" s="9">
        <v>0</v>
      </c>
      <c r="P157" s="9">
        <v>120</v>
      </c>
      <c r="Q157" s="9">
        <v>0</v>
      </c>
      <c r="R157" s="9">
        <v>0</v>
      </c>
      <c r="S157" s="9">
        <v>0</v>
      </c>
      <c r="T157" s="10">
        <v>11</v>
      </c>
      <c r="U157" s="10">
        <f t="shared" si="3"/>
        <v>561.54999999999995</v>
      </c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  <c r="AN157" s="11"/>
      <c r="AO157" s="11"/>
      <c r="AP157" s="11"/>
      <c r="AQ157" s="11"/>
      <c r="AR157" s="11"/>
      <c r="AS157" s="11"/>
      <c r="AT157" s="11"/>
      <c r="AU157" s="11"/>
      <c r="AV157" s="11"/>
      <c r="AW157" s="12">
        <v>4</v>
      </c>
      <c r="AX157" s="11"/>
      <c r="AY157" s="12">
        <v>5</v>
      </c>
      <c r="AZ157" s="11"/>
      <c r="BA157" s="11"/>
      <c r="BB157" s="11"/>
      <c r="BC157" s="11"/>
      <c r="BD157" s="11"/>
      <c r="BE157" s="11"/>
      <c r="BF157" s="12">
        <v>1</v>
      </c>
      <c r="BG157" s="11"/>
      <c r="BH157" s="12">
        <v>1</v>
      </c>
      <c r="BI157" s="11"/>
      <c r="BJ157" s="11"/>
      <c r="BK157" s="11"/>
      <c r="BL157" s="11"/>
      <c r="BM157" s="11"/>
      <c r="BN157" s="11"/>
      <c r="BO157" s="13"/>
    </row>
    <row r="158" spans="1:67" s="8" customFormat="1" ht="87.95" customHeight="1" x14ac:dyDescent="0.25">
      <c r="A158" s="9" t="s">
        <v>80</v>
      </c>
      <c r="B158" s="9" t="s">
        <v>94</v>
      </c>
      <c r="C158" s="9" t="s">
        <v>67</v>
      </c>
      <c r="D158" s="9" t="s">
        <v>376</v>
      </c>
      <c r="E158" s="9" t="s">
        <v>377</v>
      </c>
      <c r="F158" s="18" t="str">
        <f t="shared" si="2"/>
        <v>U824ME_00043_C4064.jpg</v>
      </c>
      <c r="G158" s="9" t="s">
        <v>70</v>
      </c>
      <c r="H158" s="9" t="s">
        <v>73</v>
      </c>
      <c r="I158" s="9" t="s">
        <v>72</v>
      </c>
      <c r="J158" s="9" t="s">
        <v>188</v>
      </c>
      <c r="K158" s="9" t="s">
        <v>65</v>
      </c>
      <c r="L158" s="9">
        <v>52.15</v>
      </c>
      <c r="M158" s="9">
        <v>0</v>
      </c>
      <c r="N158" s="9">
        <v>0</v>
      </c>
      <c r="O158" s="9">
        <v>0</v>
      </c>
      <c r="P158" s="9">
        <v>119.9</v>
      </c>
      <c r="Q158" s="9">
        <v>0</v>
      </c>
      <c r="R158" s="9">
        <v>0</v>
      </c>
      <c r="S158" s="9">
        <v>0</v>
      </c>
      <c r="T158" s="10">
        <v>5</v>
      </c>
      <c r="U158" s="10">
        <f t="shared" si="3"/>
        <v>260.75</v>
      </c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  <c r="AN158" s="11"/>
      <c r="AO158" s="11"/>
      <c r="AP158" s="11"/>
      <c r="AQ158" s="11"/>
      <c r="AR158" s="11"/>
      <c r="AS158" s="11"/>
      <c r="AT158" s="11"/>
      <c r="AU158" s="11"/>
      <c r="AV158" s="11"/>
      <c r="AW158" s="11"/>
      <c r="AX158" s="11"/>
      <c r="AY158" s="11"/>
      <c r="AZ158" s="12">
        <v>2</v>
      </c>
      <c r="BA158" s="11"/>
      <c r="BB158" s="12">
        <v>3</v>
      </c>
      <c r="BC158" s="11"/>
      <c r="BD158" s="11"/>
      <c r="BE158" s="11"/>
      <c r="BF158" s="11"/>
      <c r="BG158" s="11"/>
      <c r="BH158" s="11"/>
      <c r="BI158" s="11"/>
      <c r="BJ158" s="11"/>
      <c r="BK158" s="11"/>
      <c r="BL158" s="11"/>
      <c r="BM158" s="11"/>
      <c r="BN158" s="11"/>
      <c r="BO158" s="13"/>
    </row>
    <row r="159" spans="1:67" s="8" customFormat="1" ht="87.95" customHeight="1" x14ac:dyDescent="0.25">
      <c r="A159" s="9" t="s">
        <v>80</v>
      </c>
      <c r="B159" s="9" t="s">
        <v>94</v>
      </c>
      <c r="C159" s="9" t="s">
        <v>81</v>
      </c>
      <c r="D159" s="9" t="s">
        <v>185</v>
      </c>
      <c r="E159" s="9" t="s">
        <v>378</v>
      </c>
      <c r="F159" s="18" t="str">
        <f t="shared" si="2"/>
        <v>U820LC_0ZB22_C1Q1S.jpg</v>
      </c>
      <c r="G159" s="9" t="s">
        <v>346</v>
      </c>
      <c r="H159" s="9" t="s">
        <v>379</v>
      </c>
      <c r="I159" s="9" t="s">
        <v>347</v>
      </c>
      <c r="J159" s="9" t="s">
        <v>192</v>
      </c>
      <c r="K159" s="9" t="s">
        <v>65</v>
      </c>
      <c r="L159" s="9">
        <v>44.4</v>
      </c>
      <c r="M159" s="9">
        <v>0</v>
      </c>
      <c r="N159" s="9">
        <v>0</v>
      </c>
      <c r="O159" s="9">
        <v>0</v>
      </c>
      <c r="P159" s="9">
        <v>99.9</v>
      </c>
      <c r="Q159" s="9">
        <v>0</v>
      </c>
      <c r="R159" s="9">
        <v>0</v>
      </c>
      <c r="S159" s="9">
        <v>0</v>
      </c>
      <c r="T159" s="10">
        <v>9</v>
      </c>
      <c r="U159" s="10">
        <f t="shared" si="3"/>
        <v>399.59999999999997</v>
      </c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  <c r="AO159" s="11"/>
      <c r="AP159" s="11"/>
      <c r="AQ159" s="11"/>
      <c r="AR159" s="11"/>
      <c r="AS159" s="11"/>
      <c r="AT159" s="11"/>
      <c r="AU159" s="11"/>
      <c r="AV159" s="11"/>
      <c r="AW159" s="11"/>
      <c r="AX159" s="11"/>
      <c r="AY159" s="11"/>
      <c r="AZ159" s="11"/>
      <c r="BA159" s="11"/>
      <c r="BB159" s="12">
        <v>6</v>
      </c>
      <c r="BC159" s="11"/>
      <c r="BD159" s="12">
        <v>1</v>
      </c>
      <c r="BE159" s="11"/>
      <c r="BF159" s="12">
        <v>2</v>
      </c>
      <c r="BG159" s="11"/>
      <c r="BH159" s="11"/>
      <c r="BI159" s="11"/>
      <c r="BJ159" s="11"/>
      <c r="BK159" s="11"/>
      <c r="BL159" s="11"/>
      <c r="BM159" s="11"/>
      <c r="BN159" s="11"/>
      <c r="BO159" s="13"/>
    </row>
    <row r="160" spans="1:67" s="8" customFormat="1" ht="87.95" customHeight="1" x14ac:dyDescent="0.25">
      <c r="A160" s="9" t="s">
        <v>80</v>
      </c>
      <c r="B160" s="9" t="s">
        <v>94</v>
      </c>
      <c r="C160" s="9" t="s">
        <v>81</v>
      </c>
      <c r="D160" s="9" t="s">
        <v>185</v>
      </c>
      <c r="E160" s="9" t="s">
        <v>380</v>
      </c>
      <c r="F160" s="18" t="str">
        <f t="shared" si="2"/>
        <v>U820LC_0ZB22_C4002.jpg</v>
      </c>
      <c r="G160" s="9" t="s">
        <v>346</v>
      </c>
      <c r="H160" s="9" t="s">
        <v>73</v>
      </c>
      <c r="I160" s="9" t="s">
        <v>347</v>
      </c>
      <c r="J160" s="9" t="s">
        <v>192</v>
      </c>
      <c r="K160" s="9" t="s">
        <v>65</v>
      </c>
      <c r="L160" s="9">
        <v>44.4</v>
      </c>
      <c r="M160" s="9">
        <v>0</v>
      </c>
      <c r="N160" s="9">
        <v>0</v>
      </c>
      <c r="O160" s="9">
        <v>0</v>
      </c>
      <c r="P160" s="9">
        <v>99.9</v>
      </c>
      <c r="Q160" s="9">
        <v>0</v>
      </c>
      <c r="R160" s="9">
        <v>0</v>
      </c>
      <c r="S160" s="9">
        <v>0</v>
      </c>
      <c r="T160" s="10">
        <v>5</v>
      </c>
      <c r="U160" s="10">
        <f t="shared" si="3"/>
        <v>222</v>
      </c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11"/>
      <c r="AV160" s="11"/>
      <c r="AW160" s="11"/>
      <c r="AX160" s="11"/>
      <c r="AY160" s="11"/>
      <c r="AZ160" s="12">
        <v>3</v>
      </c>
      <c r="BA160" s="11"/>
      <c r="BB160" s="11"/>
      <c r="BC160" s="11"/>
      <c r="BD160" s="12">
        <v>2</v>
      </c>
      <c r="BE160" s="11"/>
      <c r="BF160" s="11"/>
      <c r="BG160" s="11"/>
      <c r="BH160" s="11"/>
      <c r="BI160" s="11"/>
      <c r="BJ160" s="11"/>
      <c r="BK160" s="11"/>
      <c r="BL160" s="11"/>
      <c r="BM160" s="11"/>
      <c r="BN160" s="11"/>
      <c r="BO160" s="13"/>
    </row>
    <row r="161" spans="1:67" s="8" customFormat="1" ht="87.95" customHeight="1" x14ac:dyDescent="0.25">
      <c r="A161" s="9" t="s">
        <v>80</v>
      </c>
      <c r="B161" s="9" t="s">
        <v>94</v>
      </c>
      <c r="C161" s="9" t="s">
        <v>81</v>
      </c>
      <c r="D161" s="9" t="s">
        <v>185</v>
      </c>
      <c r="E161" s="9" t="s">
        <v>381</v>
      </c>
      <c r="F161" s="18" t="str">
        <f t="shared" si="2"/>
        <v>U820LC_0ZB22_C5004.jpg</v>
      </c>
      <c r="G161" s="9" t="s">
        <v>346</v>
      </c>
      <c r="H161" s="9" t="s">
        <v>78</v>
      </c>
      <c r="I161" s="9" t="s">
        <v>347</v>
      </c>
      <c r="J161" s="9" t="s">
        <v>192</v>
      </c>
      <c r="K161" s="9" t="s">
        <v>65</v>
      </c>
      <c r="L161" s="9">
        <v>44.4</v>
      </c>
      <c r="M161" s="9">
        <v>0</v>
      </c>
      <c r="N161" s="9">
        <v>0</v>
      </c>
      <c r="O161" s="9">
        <v>0</v>
      </c>
      <c r="P161" s="9">
        <v>99.9</v>
      </c>
      <c r="Q161" s="9">
        <v>0</v>
      </c>
      <c r="R161" s="9">
        <v>0</v>
      </c>
      <c r="S161" s="9">
        <v>0</v>
      </c>
      <c r="T161" s="10">
        <v>13</v>
      </c>
      <c r="U161" s="10">
        <f t="shared" si="3"/>
        <v>577.19999999999993</v>
      </c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  <c r="AQ161" s="11"/>
      <c r="AR161" s="11"/>
      <c r="AS161" s="11"/>
      <c r="AT161" s="11"/>
      <c r="AU161" s="11"/>
      <c r="AV161" s="11"/>
      <c r="AW161" s="11"/>
      <c r="AX161" s="11"/>
      <c r="AY161" s="11"/>
      <c r="AZ161" s="11"/>
      <c r="BA161" s="11"/>
      <c r="BB161" s="12">
        <v>3</v>
      </c>
      <c r="BC161" s="11"/>
      <c r="BD161" s="12">
        <v>4</v>
      </c>
      <c r="BE161" s="11"/>
      <c r="BF161" s="12">
        <v>1</v>
      </c>
      <c r="BG161" s="12">
        <v>1</v>
      </c>
      <c r="BH161" s="12">
        <v>4</v>
      </c>
      <c r="BI161" s="11"/>
      <c r="BJ161" s="11"/>
      <c r="BK161" s="11"/>
      <c r="BL161" s="11"/>
      <c r="BM161" s="11"/>
      <c r="BN161" s="11"/>
      <c r="BO161" s="13"/>
    </row>
    <row r="162" spans="1:67" s="8" customFormat="1" ht="87.95" customHeight="1" x14ac:dyDescent="0.25">
      <c r="A162" s="9" t="s">
        <v>80</v>
      </c>
      <c r="B162" s="9" t="s">
        <v>94</v>
      </c>
      <c r="C162" s="9" t="s">
        <v>81</v>
      </c>
      <c r="D162" s="9" t="s">
        <v>185</v>
      </c>
      <c r="E162" s="9" t="s">
        <v>382</v>
      </c>
      <c r="F162" s="18" t="str">
        <f t="shared" si="2"/>
        <v>U820LC_0ZB22_C7000.jpg</v>
      </c>
      <c r="G162" s="9" t="s">
        <v>346</v>
      </c>
      <c r="H162" s="9" t="s">
        <v>121</v>
      </c>
      <c r="I162" s="9" t="s">
        <v>347</v>
      </c>
      <c r="J162" s="9" t="s">
        <v>198</v>
      </c>
      <c r="K162" s="9" t="s">
        <v>65</v>
      </c>
      <c r="L162" s="9">
        <v>44.4</v>
      </c>
      <c r="M162" s="9">
        <v>0</v>
      </c>
      <c r="N162" s="9">
        <v>0</v>
      </c>
      <c r="O162" s="9">
        <v>0</v>
      </c>
      <c r="P162" s="9">
        <v>99.9</v>
      </c>
      <c r="Q162" s="9">
        <v>0</v>
      </c>
      <c r="R162" s="9">
        <v>0</v>
      </c>
      <c r="S162" s="9">
        <v>0</v>
      </c>
      <c r="T162" s="10">
        <v>4</v>
      </c>
      <c r="U162" s="10">
        <f t="shared" si="3"/>
        <v>177.6</v>
      </c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  <c r="AN162" s="11"/>
      <c r="AO162" s="11"/>
      <c r="AP162" s="11"/>
      <c r="AQ162" s="11"/>
      <c r="AR162" s="11"/>
      <c r="AS162" s="11"/>
      <c r="AT162" s="11"/>
      <c r="AU162" s="11"/>
      <c r="AV162" s="11"/>
      <c r="AW162" s="11"/>
      <c r="AX162" s="11"/>
      <c r="AY162" s="12">
        <v>1</v>
      </c>
      <c r="AZ162" s="11"/>
      <c r="BA162" s="11"/>
      <c r="BB162" s="11"/>
      <c r="BC162" s="11"/>
      <c r="BD162" s="12">
        <v>1</v>
      </c>
      <c r="BE162" s="11"/>
      <c r="BF162" s="11"/>
      <c r="BG162" s="12">
        <v>1</v>
      </c>
      <c r="BH162" s="12">
        <v>1</v>
      </c>
      <c r="BI162" s="11"/>
      <c r="BJ162" s="11"/>
      <c r="BK162" s="11"/>
      <c r="BL162" s="11"/>
      <c r="BM162" s="11"/>
      <c r="BN162" s="11"/>
      <c r="BO162" s="13"/>
    </row>
    <row r="163" spans="1:67" s="8" customFormat="1" ht="87.95" customHeight="1" x14ac:dyDescent="0.25">
      <c r="A163" s="9" t="s">
        <v>80</v>
      </c>
      <c r="B163" s="9" t="s">
        <v>203</v>
      </c>
      <c r="C163" s="9" t="s">
        <v>81</v>
      </c>
      <c r="D163" s="9" t="s">
        <v>383</v>
      </c>
      <c r="E163" s="9" t="s">
        <v>384</v>
      </c>
      <c r="F163" s="18" t="str">
        <f t="shared" si="2"/>
        <v>U720DB_02211_C9AB4.jpg</v>
      </c>
      <c r="G163" s="9" t="s">
        <v>118</v>
      </c>
      <c r="H163" s="9" t="s">
        <v>385</v>
      </c>
      <c r="I163" s="9" t="s">
        <v>119</v>
      </c>
      <c r="J163" s="9" t="s">
        <v>191</v>
      </c>
      <c r="K163" s="9" t="s">
        <v>65</v>
      </c>
      <c r="L163" s="9">
        <v>56.5</v>
      </c>
      <c r="M163" s="9">
        <v>0</v>
      </c>
      <c r="N163" s="9">
        <v>0</v>
      </c>
      <c r="O163" s="9">
        <v>0</v>
      </c>
      <c r="P163" s="9">
        <v>129.9</v>
      </c>
      <c r="Q163" s="9">
        <v>0</v>
      </c>
      <c r="R163" s="9">
        <v>0</v>
      </c>
      <c r="S163" s="9">
        <v>0</v>
      </c>
      <c r="T163" s="10">
        <v>5</v>
      </c>
      <c r="U163" s="10">
        <f t="shared" si="3"/>
        <v>282.5</v>
      </c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  <c r="AN163" s="11"/>
      <c r="AO163" s="11"/>
      <c r="AP163" s="11"/>
      <c r="AQ163" s="11"/>
      <c r="AR163" s="11"/>
      <c r="AS163" s="11"/>
      <c r="AT163" s="11"/>
      <c r="AU163" s="11"/>
      <c r="AV163" s="11"/>
      <c r="AW163" s="12">
        <v>2</v>
      </c>
      <c r="AX163" s="11"/>
      <c r="AY163" s="12">
        <v>2</v>
      </c>
      <c r="AZ163" s="11"/>
      <c r="BA163" s="11"/>
      <c r="BB163" s="11"/>
      <c r="BC163" s="11"/>
      <c r="BD163" s="11"/>
      <c r="BE163" s="11"/>
      <c r="BF163" s="12">
        <v>1</v>
      </c>
      <c r="BG163" s="11"/>
      <c r="BH163" s="11"/>
      <c r="BI163" s="11"/>
      <c r="BJ163" s="11"/>
      <c r="BK163" s="11"/>
      <c r="BL163" s="11"/>
      <c r="BM163" s="11"/>
      <c r="BN163" s="11"/>
      <c r="BO163" s="13"/>
    </row>
    <row r="164" spans="1:67" s="8" customFormat="1" ht="87.95" customHeight="1" x14ac:dyDescent="0.25">
      <c r="A164" s="9" t="s">
        <v>80</v>
      </c>
      <c r="B164" s="9" t="s">
        <v>204</v>
      </c>
      <c r="C164" s="9" t="s">
        <v>81</v>
      </c>
      <c r="D164" s="9" t="s">
        <v>386</v>
      </c>
      <c r="E164" s="9" t="s">
        <v>387</v>
      </c>
      <c r="F164" s="18" t="str">
        <f t="shared" si="2"/>
        <v>U823AA_0EK22_C1018.jpg</v>
      </c>
      <c r="G164" s="9" t="s">
        <v>388</v>
      </c>
      <c r="H164" s="9" t="s">
        <v>140</v>
      </c>
      <c r="I164" s="9" t="s">
        <v>389</v>
      </c>
      <c r="J164" s="9" t="s">
        <v>205</v>
      </c>
      <c r="K164" s="9" t="s">
        <v>65</v>
      </c>
      <c r="L164" s="9">
        <v>35.549999999999997</v>
      </c>
      <c r="M164" s="9">
        <v>0</v>
      </c>
      <c r="N164" s="9">
        <v>0</v>
      </c>
      <c r="O164" s="9">
        <v>0</v>
      </c>
      <c r="P164" s="9">
        <v>79.900000000000006</v>
      </c>
      <c r="Q164" s="9">
        <v>0</v>
      </c>
      <c r="R164" s="9">
        <v>0</v>
      </c>
      <c r="S164" s="9">
        <v>0</v>
      </c>
      <c r="T164" s="10">
        <v>5</v>
      </c>
      <c r="U164" s="10">
        <f t="shared" si="3"/>
        <v>177.75</v>
      </c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11"/>
      <c r="AV164" s="11"/>
      <c r="AW164" s="12">
        <v>1</v>
      </c>
      <c r="AX164" s="11"/>
      <c r="AY164" s="12">
        <v>3</v>
      </c>
      <c r="AZ164" s="11"/>
      <c r="BA164" s="11"/>
      <c r="BB164" s="11"/>
      <c r="BC164" s="11"/>
      <c r="BD164" s="12">
        <v>1</v>
      </c>
      <c r="BE164" s="11"/>
      <c r="BF164" s="11"/>
      <c r="BG164" s="11"/>
      <c r="BH164" s="11"/>
      <c r="BI164" s="11"/>
      <c r="BJ164" s="11"/>
      <c r="BK164" s="11"/>
      <c r="BL164" s="11"/>
      <c r="BM164" s="11"/>
      <c r="BN164" s="11"/>
      <c r="BO164" s="13"/>
    </row>
    <row r="165" spans="1:67" s="8" customFormat="1" ht="87.95" hidden="1" customHeight="1" x14ac:dyDescent="0.25">
      <c r="A165" s="9" t="s">
        <v>66</v>
      </c>
      <c r="B165" s="9"/>
      <c r="C165" s="9"/>
      <c r="D165" s="9"/>
      <c r="E165" s="9"/>
      <c r="F165" s="18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10"/>
      <c r="U165" s="10"/>
      <c r="V165" s="11"/>
      <c r="W165" s="11"/>
      <c r="X165" s="11"/>
      <c r="Y165" s="11"/>
      <c r="Z165" s="11"/>
      <c r="AA165" s="12"/>
      <c r="AB165" s="12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  <c r="AN165" s="11"/>
      <c r="AO165" s="11"/>
      <c r="AP165" s="11"/>
      <c r="AQ165" s="11"/>
      <c r="AR165" s="11"/>
      <c r="AS165" s="11"/>
      <c r="AT165" s="11"/>
      <c r="AU165" s="11"/>
      <c r="AV165" s="11"/>
      <c r="AW165" s="11"/>
      <c r="AX165" s="11"/>
      <c r="AY165" s="11"/>
      <c r="AZ165" s="11"/>
      <c r="BA165" s="11"/>
      <c r="BB165" s="11"/>
      <c r="BC165" s="11"/>
      <c r="BD165" s="11"/>
      <c r="BE165" s="11"/>
      <c r="BF165" s="11"/>
      <c r="BG165" s="11"/>
      <c r="BH165" s="11"/>
      <c r="BI165" s="11"/>
      <c r="BJ165" s="11"/>
      <c r="BK165" s="11"/>
      <c r="BL165" s="11"/>
      <c r="BM165" s="11"/>
      <c r="BN165" s="11"/>
      <c r="BO165" s="13"/>
    </row>
    <row r="166" spans="1:67" s="8" customFormat="1" ht="87.95" hidden="1" customHeight="1" x14ac:dyDescent="0.25">
      <c r="A166" s="9" t="s">
        <v>66</v>
      </c>
      <c r="B166" s="9"/>
      <c r="C166" s="9"/>
      <c r="D166" s="9"/>
      <c r="E166" s="9"/>
      <c r="F166" s="18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10"/>
      <c r="U166" s="10"/>
      <c r="V166" s="11"/>
      <c r="W166" s="11"/>
      <c r="X166" s="11"/>
      <c r="Y166" s="11"/>
      <c r="Z166" s="12"/>
      <c r="AA166" s="12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1"/>
      <c r="AO166" s="11"/>
      <c r="AP166" s="11"/>
      <c r="AQ166" s="11"/>
      <c r="AR166" s="11"/>
      <c r="AS166" s="11"/>
      <c r="AT166" s="11"/>
      <c r="AU166" s="11"/>
      <c r="AV166" s="11"/>
      <c r="AW166" s="11"/>
      <c r="AX166" s="11"/>
      <c r="AY166" s="11"/>
      <c r="AZ166" s="11"/>
      <c r="BA166" s="11"/>
      <c r="BB166" s="11"/>
      <c r="BC166" s="11"/>
      <c r="BD166" s="11"/>
      <c r="BE166" s="11"/>
      <c r="BF166" s="11"/>
      <c r="BG166" s="11"/>
      <c r="BH166" s="11"/>
      <c r="BI166" s="11"/>
      <c r="BJ166" s="11"/>
      <c r="BK166" s="11"/>
      <c r="BL166" s="11"/>
      <c r="BM166" s="11"/>
      <c r="BN166" s="11"/>
      <c r="BO166" s="13"/>
    </row>
    <row r="167" spans="1:67" s="8" customFormat="1" ht="87.95" hidden="1" customHeight="1" x14ac:dyDescent="0.25">
      <c r="A167" s="9" t="s">
        <v>66</v>
      </c>
      <c r="B167" s="9"/>
      <c r="C167" s="9"/>
      <c r="D167" s="9"/>
      <c r="E167" s="9"/>
      <c r="F167" s="18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10"/>
      <c r="U167" s="10"/>
      <c r="V167" s="11"/>
      <c r="W167" s="11"/>
      <c r="X167" s="11"/>
      <c r="Y167" s="11"/>
      <c r="Z167" s="11"/>
      <c r="AA167" s="12"/>
      <c r="AB167" s="12"/>
      <c r="AC167" s="12"/>
      <c r="AD167" s="12"/>
      <c r="AE167" s="11"/>
      <c r="AF167" s="11"/>
      <c r="AG167" s="11"/>
      <c r="AH167" s="11"/>
      <c r="AI167" s="11"/>
      <c r="AJ167" s="11"/>
      <c r="AK167" s="11"/>
      <c r="AL167" s="11"/>
      <c r="AM167" s="11"/>
      <c r="AN167" s="11"/>
      <c r="AO167" s="11"/>
      <c r="AP167" s="11"/>
      <c r="AQ167" s="11"/>
      <c r="AR167" s="11"/>
      <c r="AS167" s="11"/>
      <c r="AT167" s="11"/>
      <c r="AU167" s="11"/>
      <c r="AV167" s="11"/>
      <c r="AW167" s="11"/>
      <c r="AX167" s="11"/>
      <c r="AY167" s="11"/>
      <c r="AZ167" s="11"/>
      <c r="BA167" s="11"/>
      <c r="BB167" s="11"/>
      <c r="BC167" s="11"/>
      <c r="BD167" s="11"/>
      <c r="BE167" s="11"/>
      <c r="BF167" s="11"/>
      <c r="BG167" s="11"/>
      <c r="BH167" s="11"/>
      <c r="BI167" s="11"/>
      <c r="BJ167" s="11"/>
      <c r="BK167" s="11"/>
      <c r="BL167" s="11"/>
      <c r="BM167" s="11"/>
      <c r="BN167" s="11"/>
      <c r="BO167" s="13"/>
    </row>
    <row r="168" spans="1:67" s="8" customFormat="1" ht="87.95" hidden="1" customHeight="1" x14ac:dyDescent="0.25">
      <c r="A168" s="9" t="s">
        <v>100</v>
      </c>
      <c r="B168" s="9"/>
      <c r="C168" s="9"/>
      <c r="D168" s="9"/>
      <c r="E168" s="9"/>
      <c r="F168" s="18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10"/>
      <c r="U168" s="10"/>
      <c r="V168" s="11"/>
      <c r="W168" s="11"/>
      <c r="X168" s="11"/>
      <c r="Y168" s="11"/>
      <c r="Z168" s="11"/>
      <c r="AA168" s="12"/>
      <c r="AB168" s="12"/>
      <c r="AC168" s="12"/>
      <c r="AD168" s="12"/>
      <c r="AE168" s="12"/>
      <c r="AF168" s="12"/>
      <c r="AG168" s="12"/>
      <c r="AH168" s="12"/>
      <c r="AI168" s="11"/>
      <c r="AJ168" s="11"/>
      <c r="AK168" s="11"/>
      <c r="AL168" s="11"/>
      <c r="AM168" s="11"/>
      <c r="AN168" s="11"/>
      <c r="AO168" s="11"/>
      <c r="AP168" s="11"/>
      <c r="AQ168" s="11"/>
      <c r="AR168" s="11"/>
      <c r="AS168" s="11"/>
      <c r="AT168" s="11"/>
      <c r="AU168" s="11"/>
      <c r="AV168" s="11"/>
      <c r="AW168" s="11"/>
      <c r="AX168" s="11"/>
      <c r="AY168" s="11"/>
      <c r="AZ168" s="11"/>
      <c r="BA168" s="11"/>
      <c r="BB168" s="11"/>
      <c r="BC168" s="11"/>
      <c r="BD168" s="11"/>
      <c r="BE168" s="11"/>
      <c r="BF168" s="11"/>
      <c r="BG168" s="11"/>
      <c r="BH168" s="11"/>
      <c r="BI168" s="11"/>
      <c r="BJ168" s="11"/>
      <c r="BK168" s="11"/>
      <c r="BL168" s="11"/>
      <c r="BM168" s="11"/>
      <c r="BN168" s="11"/>
      <c r="BO168" s="13"/>
    </row>
    <row r="169" spans="1:67" s="8" customFormat="1" ht="87.95" hidden="1" customHeight="1" x14ac:dyDescent="0.25">
      <c r="A169" s="9" t="s">
        <v>100</v>
      </c>
      <c r="B169" s="9"/>
      <c r="C169" s="9"/>
      <c r="D169" s="9"/>
      <c r="E169" s="9"/>
      <c r="F169" s="18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10"/>
      <c r="U169" s="10"/>
      <c r="V169" s="11"/>
      <c r="W169" s="11"/>
      <c r="X169" s="11"/>
      <c r="Y169" s="11"/>
      <c r="Z169" s="11"/>
      <c r="AA169" s="12"/>
      <c r="AB169" s="12"/>
      <c r="AC169" s="12"/>
      <c r="AD169" s="12"/>
      <c r="AE169" s="11"/>
      <c r="AF169" s="11"/>
      <c r="AG169" s="11"/>
      <c r="AH169" s="11"/>
      <c r="AI169" s="11"/>
      <c r="AJ169" s="11"/>
      <c r="AK169" s="11"/>
      <c r="AL169" s="11"/>
      <c r="AM169" s="11"/>
      <c r="AN169" s="11"/>
      <c r="AO169" s="11"/>
      <c r="AP169" s="11"/>
      <c r="AQ169" s="11"/>
      <c r="AR169" s="11"/>
      <c r="AS169" s="11"/>
      <c r="AT169" s="11"/>
      <c r="AU169" s="11"/>
      <c r="AV169" s="11"/>
      <c r="AW169" s="11"/>
      <c r="AX169" s="11"/>
      <c r="AY169" s="11"/>
      <c r="AZ169" s="11"/>
      <c r="BA169" s="11"/>
      <c r="BB169" s="11"/>
      <c r="BC169" s="11"/>
      <c r="BD169" s="11"/>
      <c r="BE169" s="11"/>
      <c r="BF169" s="11"/>
      <c r="BG169" s="11"/>
      <c r="BH169" s="11"/>
      <c r="BI169" s="11"/>
      <c r="BJ169" s="11"/>
      <c r="BK169" s="11"/>
      <c r="BL169" s="11"/>
      <c r="BM169" s="11"/>
      <c r="BN169" s="11"/>
      <c r="BO169" s="13"/>
    </row>
    <row r="170" spans="1:67" s="8" customFormat="1" ht="87.95" hidden="1" customHeight="1" x14ac:dyDescent="0.25">
      <c r="A170" s="9" t="s">
        <v>100</v>
      </c>
      <c r="B170" s="9"/>
      <c r="C170" s="9"/>
      <c r="D170" s="9"/>
      <c r="E170" s="9"/>
      <c r="F170" s="18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10"/>
      <c r="U170" s="10"/>
      <c r="V170" s="11"/>
      <c r="W170" s="11"/>
      <c r="X170" s="11"/>
      <c r="Y170" s="11"/>
      <c r="Z170" s="11"/>
      <c r="AA170" s="12"/>
      <c r="AB170" s="12"/>
      <c r="AC170" s="12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  <c r="AN170" s="11"/>
      <c r="AO170" s="11"/>
      <c r="AP170" s="11"/>
      <c r="AQ170" s="11"/>
      <c r="AR170" s="11"/>
      <c r="AS170" s="11"/>
      <c r="AT170" s="11"/>
      <c r="AU170" s="11"/>
      <c r="AV170" s="11"/>
      <c r="AW170" s="11"/>
      <c r="AX170" s="11"/>
      <c r="AY170" s="11"/>
      <c r="AZ170" s="11"/>
      <c r="BA170" s="11"/>
      <c r="BB170" s="11"/>
      <c r="BC170" s="11"/>
      <c r="BD170" s="11"/>
      <c r="BE170" s="11"/>
      <c r="BF170" s="11"/>
      <c r="BG170" s="11"/>
      <c r="BH170" s="11"/>
      <c r="BI170" s="11"/>
      <c r="BJ170" s="11"/>
      <c r="BK170" s="11"/>
      <c r="BL170" s="11"/>
      <c r="BM170" s="11"/>
      <c r="BN170" s="11"/>
      <c r="BO170" s="13"/>
    </row>
    <row r="171" spans="1:67" s="8" customFormat="1" ht="87.95" hidden="1" customHeight="1" x14ac:dyDescent="0.25">
      <c r="A171" s="9" t="s">
        <v>100</v>
      </c>
      <c r="B171" s="9"/>
      <c r="C171" s="9"/>
      <c r="D171" s="9"/>
      <c r="E171" s="9"/>
      <c r="F171" s="18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10"/>
      <c r="U171" s="10"/>
      <c r="V171" s="11"/>
      <c r="W171" s="11"/>
      <c r="X171" s="11"/>
      <c r="Y171" s="11"/>
      <c r="Z171" s="11"/>
      <c r="AA171" s="12"/>
      <c r="AB171" s="12"/>
      <c r="AC171" s="11"/>
      <c r="AD171" s="11"/>
      <c r="AE171" s="11"/>
      <c r="AF171" s="11"/>
      <c r="AG171" s="11"/>
      <c r="AH171" s="12"/>
      <c r="AI171" s="11"/>
      <c r="AJ171" s="11"/>
      <c r="AK171" s="11"/>
      <c r="AL171" s="11"/>
      <c r="AM171" s="11"/>
      <c r="AN171" s="11"/>
      <c r="AO171" s="11"/>
      <c r="AP171" s="11"/>
      <c r="AQ171" s="11"/>
      <c r="AR171" s="11"/>
      <c r="AS171" s="11"/>
      <c r="AT171" s="11"/>
      <c r="AU171" s="11"/>
      <c r="AV171" s="11"/>
      <c r="AW171" s="11"/>
      <c r="AX171" s="11"/>
      <c r="AY171" s="11"/>
      <c r="AZ171" s="11"/>
      <c r="BA171" s="11"/>
      <c r="BB171" s="11"/>
      <c r="BC171" s="11"/>
      <c r="BD171" s="11"/>
      <c r="BE171" s="11"/>
      <c r="BF171" s="11"/>
      <c r="BG171" s="11"/>
      <c r="BH171" s="11"/>
      <c r="BI171" s="11"/>
      <c r="BJ171" s="11"/>
      <c r="BK171" s="11"/>
      <c r="BL171" s="11"/>
      <c r="BM171" s="11"/>
      <c r="BN171" s="11"/>
      <c r="BO171" s="13"/>
    </row>
    <row r="172" spans="1:67" s="8" customFormat="1" ht="87.95" hidden="1" customHeight="1" x14ac:dyDescent="0.25">
      <c r="A172" s="9" t="s">
        <v>100</v>
      </c>
      <c r="B172" s="9"/>
      <c r="C172" s="9"/>
      <c r="D172" s="9"/>
      <c r="E172" s="9"/>
      <c r="F172" s="18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10"/>
      <c r="U172" s="10"/>
      <c r="V172" s="11"/>
      <c r="W172" s="11"/>
      <c r="X172" s="11"/>
      <c r="Y172" s="11"/>
      <c r="Z172" s="11"/>
      <c r="AA172" s="11"/>
      <c r="AB172" s="11"/>
      <c r="AC172" s="11"/>
      <c r="AD172" s="11"/>
      <c r="AE172" s="12"/>
      <c r="AF172" s="12"/>
      <c r="AG172" s="12"/>
      <c r="AH172" s="12"/>
      <c r="AI172" s="11"/>
      <c r="AJ172" s="11"/>
      <c r="AK172" s="11"/>
      <c r="AL172" s="11"/>
      <c r="AM172" s="11"/>
      <c r="AN172" s="11"/>
      <c r="AO172" s="11"/>
      <c r="AP172" s="11"/>
      <c r="AQ172" s="11"/>
      <c r="AR172" s="11"/>
      <c r="AS172" s="11"/>
      <c r="AT172" s="11"/>
      <c r="AU172" s="11"/>
      <c r="AV172" s="11"/>
      <c r="AW172" s="11"/>
      <c r="AX172" s="11"/>
      <c r="AY172" s="11"/>
      <c r="AZ172" s="11"/>
      <c r="BA172" s="11"/>
      <c r="BB172" s="11"/>
      <c r="BC172" s="11"/>
      <c r="BD172" s="11"/>
      <c r="BE172" s="11"/>
      <c r="BF172" s="11"/>
      <c r="BG172" s="11"/>
      <c r="BH172" s="11"/>
      <c r="BI172" s="11"/>
      <c r="BJ172" s="11"/>
      <c r="BK172" s="11"/>
      <c r="BL172" s="11"/>
      <c r="BM172" s="11"/>
      <c r="BN172" s="11"/>
      <c r="BO172" s="13"/>
    </row>
    <row r="173" spans="1:67" s="8" customFormat="1" ht="87.95" hidden="1" customHeight="1" x14ac:dyDescent="0.25">
      <c r="A173" s="9" t="s">
        <v>100</v>
      </c>
      <c r="B173" s="9"/>
      <c r="C173" s="9"/>
      <c r="D173" s="9"/>
      <c r="E173" s="9"/>
      <c r="F173" s="18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10"/>
      <c r="U173" s="10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2"/>
      <c r="AH173" s="12"/>
      <c r="AI173" s="11"/>
      <c r="AJ173" s="11"/>
      <c r="AK173" s="11"/>
      <c r="AL173" s="11"/>
      <c r="AM173" s="11"/>
      <c r="AN173" s="11"/>
      <c r="AO173" s="11"/>
      <c r="AP173" s="11"/>
      <c r="AQ173" s="11"/>
      <c r="AR173" s="11"/>
      <c r="AS173" s="11"/>
      <c r="AT173" s="11"/>
      <c r="AU173" s="11"/>
      <c r="AV173" s="11"/>
      <c r="AW173" s="11"/>
      <c r="AX173" s="11"/>
      <c r="AY173" s="11"/>
      <c r="AZ173" s="11"/>
      <c r="BA173" s="11"/>
      <c r="BB173" s="11"/>
      <c r="BC173" s="11"/>
      <c r="BD173" s="11"/>
      <c r="BE173" s="11"/>
      <c r="BF173" s="11"/>
      <c r="BG173" s="11"/>
      <c r="BH173" s="11"/>
      <c r="BI173" s="11"/>
      <c r="BJ173" s="11"/>
      <c r="BK173" s="11"/>
      <c r="BL173" s="11"/>
      <c r="BM173" s="11"/>
      <c r="BN173" s="11"/>
      <c r="BO173" s="13"/>
    </row>
    <row r="174" spans="1:67" s="8" customFormat="1" ht="87.95" hidden="1" customHeight="1" x14ac:dyDescent="0.25">
      <c r="A174" s="9" t="s">
        <v>100</v>
      </c>
      <c r="B174" s="9"/>
      <c r="C174" s="9"/>
      <c r="D174" s="9"/>
      <c r="E174" s="9"/>
      <c r="F174" s="18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10"/>
      <c r="U174" s="10"/>
      <c r="V174" s="11"/>
      <c r="W174" s="11"/>
      <c r="X174" s="11"/>
      <c r="Y174" s="11"/>
      <c r="Z174" s="11"/>
      <c r="AA174" s="12"/>
      <c r="AB174" s="12"/>
      <c r="AC174" s="12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  <c r="AN174" s="11"/>
      <c r="AO174" s="11"/>
      <c r="AP174" s="11"/>
      <c r="AQ174" s="11"/>
      <c r="AR174" s="11"/>
      <c r="AS174" s="11"/>
      <c r="AT174" s="11"/>
      <c r="AU174" s="11"/>
      <c r="AV174" s="11"/>
      <c r="AW174" s="11"/>
      <c r="AX174" s="11"/>
      <c r="AY174" s="11"/>
      <c r="AZ174" s="11"/>
      <c r="BA174" s="11"/>
      <c r="BB174" s="11"/>
      <c r="BC174" s="11"/>
      <c r="BD174" s="11"/>
      <c r="BE174" s="11"/>
      <c r="BF174" s="11"/>
      <c r="BG174" s="11"/>
      <c r="BH174" s="11"/>
      <c r="BI174" s="11"/>
      <c r="BJ174" s="11"/>
      <c r="BK174" s="11"/>
      <c r="BL174" s="11"/>
      <c r="BM174" s="11"/>
      <c r="BN174" s="11"/>
      <c r="BO174" s="13"/>
    </row>
    <row r="175" spans="1:67" s="8" customFormat="1" ht="87.95" hidden="1" customHeight="1" x14ac:dyDescent="0.25">
      <c r="A175" s="9" t="s">
        <v>100</v>
      </c>
      <c r="B175" s="9"/>
      <c r="C175" s="9"/>
      <c r="D175" s="9"/>
      <c r="E175" s="9"/>
      <c r="F175" s="18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10"/>
      <c r="U175" s="10"/>
      <c r="V175" s="11"/>
      <c r="W175" s="11"/>
      <c r="X175" s="11"/>
      <c r="Y175" s="11"/>
      <c r="Z175" s="11"/>
      <c r="AA175" s="12"/>
      <c r="AB175" s="12"/>
      <c r="AC175" s="12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  <c r="AS175" s="11"/>
      <c r="AT175" s="11"/>
      <c r="AU175" s="11"/>
      <c r="AV175" s="11"/>
      <c r="AW175" s="11"/>
      <c r="AX175" s="11"/>
      <c r="AY175" s="11"/>
      <c r="AZ175" s="11"/>
      <c r="BA175" s="11"/>
      <c r="BB175" s="11"/>
      <c r="BC175" s="11"/>
      <c r="BD175" s="11"/>
      <c r="BE175" s="11"/>
      <c r="BF175" s="11"/>
      <c r="BG175" s="11"/>
      <c r="BH175" s="11"/>
      <c r="BI175" s="11"/>
      <c r="BJ175" s="11"/>
      <c r="BK175" s="11"/>
      <c r="BL175" s="11"/>
      <c r="BM175" s="11"/>
      <c r="BN175" s="11"/>
      <c r="BO175" s="13"/>
    </row>
    <row r="176" spans="1:67" s="8" customFormat="1" ht="87.95" hidden="1" customHeight="1" x14ac:dyDescent="0.25">
      <c r="A176" s="9" t="s">
        <v>100</v>
      </c>
      <c r="B176" s="9"/>
      <c r="C176" s="9"/>
      <c r="D176" s="9"/>
      <c r="E176" s="9"/>
      <c r="F176" s="18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10"/>
      <c r="U176" s="10"/>
      <c r="V176" s="11"/>
      <c r="W176" s="11"/>
      <c r="X176" s="11"/>
      <c r="Y176" s="11"/>
      <c r="Z176" s="11"/>
      <c r="AA176" s="12"/>
      <c r="AB176" s="12"/>
      <c r="AC176" s="11"/>
      <c r="AD176" s="12"/>
      <c r="AE176" s="12"/>
      <c r="AF176" s="12"/>
      <c r="AG176" s="11"/>
      <c r="AH176" s="11"/>
      <c r="AI176" s="11"/>
      <c r="AJ176" s="11"/>
      <c r="AK176" s="11"/>
      <c r="AL176" s="11"/>
      <c r="AM176" s="11"/>
      <c r="AN176" s="11"/>
      <c r="AO176" s="11"/>
      <c r="AP176" s="11"/>
      <c r="AQ176" s="11"/>
      <c r="AR176" s="11"/>
      <c r="AS176" s="11"/>
      <c r="AT176" s="11"/>
      <c r="AU176" s="11"/>
      <c r="AV176" s="11"/>
      <c r="AW176" s="11"/>
      <c r="AX176" s="11"/>
      <c r="AY176" s="11"/>
      <c r="AZ176" s="11"/>
      <c r="BA176" s="11"/>
      <c r="BB176" s="11"/>
      <c r="BC176" s="11"/>
      <c r="BD176" s="11"/>
      <c r="BE176" s="11"/>
      <c r="BF176" s="11"/>
      <c r="BG176" s="11"/>
      <c r="BH176" s="11"/>
      <c r="BI176" s="11"/>
      <c r="BJ176" s="11"/>
      <c r="BK176" s="11"/>
      <c r="BL176" s="11"/>
      <c r="BM176" s="11"/>
      <c r="BN176" s="11"/>
      <c r="BO176" s="13"/>
    </row>
    <row r="177" spans="1:67" s="8" customFormat="1" ht="87.95" hidden="1" customHeight="1" x14ac:dyDescent="0.25">
      <c r="A177" s="9" t="s">
        <v>68</v>
      </c>
      <c r="B177" s="9"/>
      <c r="C177" s="9"/>
      <c r="D177" s="9"/>
      <c r="E177" s="9"/>
      <c r="F177" s="18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10"/>
      <c r="U177" s="10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2"/>
      <c r="AM177" s="12"/>
      <c r="AN177" s="11"/>
      <c r="AO177" s="12"/>
      <c r="AP177" s="11"/>
      <c r="AQ177" s="11"/>
      <c r="AR177" s="11"/>
      <c r="AS177" s="11"/>
      <c r="AT177" s="11"/>
      <c r="AU177" s="11"/>
      <c r="AV177" s="11"/>
      <c r="AW177" s="11"/>
      <c r="AX177" s="11"/>
      <c r="AY177" s="11"/>
      <c r="AZ177" s="11"/>
      <c r="BA177" s="11"/>
      <c r="BB177" s="11"/>
      <c r="BC177" s="11"/>
      <c r="BD177" s="11"/>
      <c r="BE177" s="11"/>
      <c r="BF177" s="11"/>
      <c r="BG177" s="11"/>
      <c r="BH177" s="11"/>
      <c r="BI177" s="11"/>
      <c r="BJ177" s="11"/>
      <c r="BK177" s="11"/>
      <c r="BL177" s="11"/>
      <c r="BM177" s="11"/>
      <c r="BN177" s="11"/>
      <c r="BO177" s="13"/>
    </row>
    <row r="178" spans="1:67" s="8" customFormat="1" ht="87.95" hidden="1" customHeight="1" x14ac:dyDescent="0.25">
      <c r="A178" s="9" t="s">
        <v>68</v>
      </c>
      <c r="B178" s="9"/>
      <c r="C178" s="9"/>
      <c r="D178" s="9"/>
      <c r="E178" s="9"/>
      <c r="F178" s="18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10"/>
      <c r="U178" s="10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2"/>
      <c r="AL178" s="12"/>
      <c r="AM178" s="12"/>
      <c r="AN178" s="12"/>
      <c r="AO178" s="12"/>
      <c r="AP178" s="11"/>
      <c r="AQ178" s="11"/>
      <c r="AR178" s="11"/>
      <c r="AS178" s="12"/>
      <c r="AT178" s="11"/>
      <c r="AU178" s="12"/>
      <c r="AV178" s="11"/>
      <c r="AW178" s="11"/>
      <c r="AX178" s="11"/>
      <c r="AY178" s="11"/>
      <c r="AZ178" s="11"/>
      <c r="BA178" s="11"/>
      <c r="BB178" s="11"/>
      <c r="BC178" s="11"/>
      <c r="BD178" s="11"/>
      <c r="BE178" s="11"/>
      <c r="BF178" s="11"/>
      <c r="BG178" s="11"/>
      <c r="BH178" s="11"/>
      <c r="BI178" s="11"/>
      <c r="BJ178" s="11"/>
      <c r="BK178" s="11"/>
      <c r="BL178" s="11"/>
      <c r="BM178" s="11"/>
      <c r="BN178" s="11"/>
      <c r="BO178" s="13"/>
    </row>
    <row r="179" spans="1:67" s="8" customFormat="1" ht="87.95" hidden="1" customHeight="1" x14ac:dyDescent="0.25">
      <c r="A179" s="9" t="s">
        <v>68</v>
      </c>
      <c r="B179" s="9"/>
      <c r="C179" s="9"/>
      <c r="D179" s="9"/>
      <c r="E179" s="9"/>
      <c r="F179" s="18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10"/>
      <c r="U179" s="10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2"/>
      <c r="AM179" s="12"/>
      <c r="AN179" s="12"/>
      <c r="AO179" s="12"/>
      <c r="AP179" s="11"/>
      <c r="AQ179" s="12"/>
      <c r="AR179" s="11"/>
      <c r="AS179" s="11"/>
      <c r="AT179" s="11"/>
      <c r="AU179" s="11"/>
      <c r="AV179" s="11"/>
      <c r="AW179" s="11"/>
      <c r="AX179" s="11"/>
      <c r="AY179" s="11"/>
      <c r="AZ179" s="11"/>
      <c r="BA179" s="11"/>
      <c r="BB179" s="11"/>
      <c r="BC179" s="11"/>
      <c r="BD179" s="11"/>
      <c r="BE179" s="11"/>
      <c r="BF179" s="11"/>
      <c r="BG179" s="11"/>
      <c r="BH179" s="11"/>
      <c r="BI179" s="11"/>
      <c r="BJ179" s="11"/>
      <c r="BK179" s="11"/>
      <c r="BL179" s="11"/>
      <c r="BM179" s="11"/>
      <c r="BN179" s="11"/>
      <c r="BO179" s="13"/>
    </row>
    <row r="180" spans="1:67" s="8" customFormat="1" ht="87.95" hidden="1" customHeight="1" x14ac:dyDescent="0.25">
      <c r="A180" s="9" t="s">
        <v>68</v>
      </c>
      <c r="B180" s="9"/>
      <c r="C180" s="9"/>
      <c r="D180" s="9"/>
      <c r="E180" s="9"/>
      <c r="F180" s="18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10"/>
      <c r="U180" s="10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2"/>
      <c r="AJ180" s="11"/>
      <c r="AK180" s="12"/>
      <c r="AL180" s="12"/>
      <c r="AM180" s="11"/>
      <c r="AN180" s="11"/>
      <c r="AO180" s="11"/>
      <c r="AP180" s="11"/>
      <c r="AQ180" s="11"/>
      <c r="AR180" s="11"/>
      <c r="AS180" s="11"/>
      <c r="AT180" s="11"/>
      <c r="AU180" s="11"/>
      <c r="AV180" s="11"/>
      <c r="AW180" s="11"/>
      <c r="AX180" s="11"/>
      <c r="AY180" s="11"/>
      <c r="AZ180" s="11"/>
      <c r="BA180" s="11"/>
      <c r="BB180" s="11"/>
      <c r="BC180" s="11"/>
      <c r="BD180" s="11"/>
      <c r="BE180" s="11"/>
      <c r="BF180" s="11"/>
      <c r="BG180" s="11"/>
      <c r="BH180" s="11"/>
      <c r="BI180" s="11"/>
      <c r="BJ180" s="11"/>
      <c r="BK180" s="11"/>
      <c r="BL180" s="11"/>
      <c r="BM180" s="11"/>
      <c r="BN180" s="11"/>
      <c r="BO180" s="13"/>
    </row>
    <row r="181" spans="1:67" s="8" customFormat="1" ht="87.95" hidden="1" customHeight="1" x14ac:dyDescent="0.25">
      <c r="A181" s="9" t="s">
        <v>68</v>
      </c>
      <c r="B181" s="9"/>
      <c r="C181" s="9"/>
      <c r="D181" s="9"/>
      <c r="E181" s="9"/>
      <c r="F181" s="18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10"/>
      <c r="U181" s="10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2"/>
      <c r="AJ181" s="12"/>
      <c r="AK181" s="12"/>
      <c r="AL181" s="12"/>
      <c r="AM181" s="12"/>
      <c r="AN181" s="12"/>
      <c r="AO181" s="12"/>
      <c r="AP181" s="12"/>
      <c r="AQ181" s="12"/>
      <c r="AR181" s="11"/>
      <c r="AS181" s="12"/>
      <c r="AT181" s="11"/>
      <c r="AU181" s="12"/>
      <c r="AV181" s="11"/>
      <c r="AW181" s="12"/>
      <c r="AX181" s="11"/>
      <c r="AY181" s="11"/>
      <c r="AZ181" s="11"/>
      <c r="BA181" s="11"/>
      <c r="BB181" s="11"/>
      <c r="BC181" s="11"/>
      <c r="BD181" s="11"/>
      <c r="BE181" s="11"/>
      <c r="BF181" s="11"/>
      <c r="BG181" s="11"/>
      <c r="BH181" s="11"/>
      <c r="BI181" s="11"/>
      <c r="BJ181" s="11"/>
      <c r="BK181" s="11"/>
      <c r="BL181" s="11"/>
      <c r="BM181" s="11"/>
      <c r="BN181" s="11"/>
      <c r="BO181" s="13"/>
    </row>
    <row r="182" spans="1:67" s="8" customFormat="1" ht="87.95" hidden="1" customHeight="1" x14ac:dyDescent="0.25">
      <c r="A182" s="9" t="s">
        <v>68</v>
      </c>
      <c r="B182" s="9"/>
      <c r="C182" s="9"/>
      <c r="D182" s="9"/>
      <c r="E182" s="9"/>
      <c r="F182" s="18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10"/>
      <c r="U182" s="10"/>
      <c r="V182" s="11"/>
      <c r="W182" s="11"/>
      <c r="X182" s="11"/>
      <c r="Y182" s="11"/>
      <c r="Z182" s="11"/>
      <c r="AA182" s="11"/>
      <c r="AB182" s="11"/>
      <c r="AC182" s="11"/>
      <c r="AD182" s="11"/>
      <c r="AE182" s="12"/>
      <c r="AF182" s="11"/>
      <c r="AG182" s="12"/>
      <c r="AH182" s="11"/>
      <c r="AI182" s="11"/>
      <c r="AJ182" s="11"/>
      <c r="AK182" s="11"/>
      <c r="AL182" s="12"/>
      <c r="AM182" s="11"/>
      <c r="AN182" s="11"/>
      <c r="AO182" s="11"/>
      <c r="AP182" s="11"/>
      <c r="AQ182" s="11"/>
      <c r="AR182" s="11"/>
      <c r="AS182" s="11"/>
      <c r="AT182" s="11"/>
      <c r="AU182" s="11"/>
      <c r="AV182" s="11"/>
      <c r="AW182" s="11"/>
      <c r="AX182" s="11"/>
      <c r="AY182" s="11"/>
      <c r="AZ182" s="11"/>
      <c r="BA182" s="11"/>
      <c r="BB182" s="11"/>
      <c r="BC182" s="11"/>
      <c r="BD182" s="11"/>
      <c r="BE182" s="11"/>
      <c r="BF182" s="11"/>
      <c r="BG182" s="11"/>
      <c r="BH182" s="11"/>
      <c r="BI182" s="11"/>
      <c r="BJ182" s="11"/>
      <c r="BK182" s="11"/>
      <c r="BL182" s="11"/>
      <c r="BM182" s="11"/>
      <c r="BN182" s="11"/>
      <c r="BO182" s="13"/>
    </row>
    <row r="183" spans="1:67" s="8" customFormat="1" ht="87.95" hidden="1" customHeight="1" x14ac:dyDescent="0.25">
      <c r="A183" s="9" t="s">
        <v>68</v>
      </c>
      <c r="B183" s="9"/>
      <c r="C183" s="9"/>
      <c r="D183" s="9"/>
      <c r="E183" s="9"/>
      <c r="F183" s="18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10"/>
      <c r="U183" s="10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2"/>
      <c r="AN183" s="12"/>
      <c r="AO183" s="12"/>
      <c r="AP183" s="11"/>
      <c r="AQ183" s="12"/>
      <c r="AR183" s="11"/>
      <c r="AS183" s="11"/>
      <c r="AT183" s="11"/>
      <c r="AU183" s="12"/>
      <c r="AV183" s="11"/>
      <c r="AW183" s="12"/>
      <c r="AX183" s="11"/>
      <c r="AY183" s="11"/>
      <c r="AZ183" s="11"/>
      <c r="BA183" s="11"/>
      <c r="BB183" s="11"/>
      <c r="BC183" s="11"/>
      <c r="BD183" s="11"/>
      <c r="BE183" s="11"/>
      <c r="BF183" s="11"/>
      <c r="BG183" s="11"/>
      <c r="BH183" s="11"/>
      <c r="BI183" s="11"/>
      <c r="BJ183" s="11"/>
      <c r="BK183" s="11"/>
      <c r="BL183" s="11"/>
      <c r="BM183" s="11"/>
      <c r="BN183" s="11"/>
      <c r="BO183" s="13"/>
    </row>
    <row r="184" spans="1:67" s="8" customFormat="1" ht="87.95" hidden="1" customHeight="1" x14ac:dyDescent="0.25">
      <c r="A184" s="9" t="s">
        <v>68</v>
      </c>
      <c r="B184" s="9"/>
      <c r="C184" s="9"/>
      <c r="D184" s="9"/>
      <c r="E184" s="9"/>
      <c r="F184" s="18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10"/>
      <c r="U184" s="10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2"/>
      <c r="AK184" s="11"/>
      <c r="AL184" s="12"/>
      <c r="AM184" s="11"/>
      <c r="AN184" s="11"/>
      <c r="AO184" s="11"/>
      <c r="AP184" s="11"/>
      <c r="AQ184" s="11"/>
      <c r="AR184" s="11"/>
      <c r="AS184" s="11"/>
      <c r="AT184" s="11"/>
      <c r="AU184" s="11"/>
      <c r="AV184" s="11"/>
      <c r="AW184" s="11"/>
      <c r="AX184" s="11"/>
      <c r="AY184" s="11"/>
      <c r="AZ184" s="11"/>
      <c r="BA184" s="11"/>
      <c r="BB184" s="11"/>
      <c r="BC184" s="11"/>
      <c r="BD184" s="11"/>
      <c r="BE184" s="11"/>
      <c r="BF184" s="11"/>
      <c r="BG184" s="11"/>
      <c r="BH184" s="11"/>
      <c r="BI184" s="11"/>
      <c r="BJ184" s="11"/>
      <c r="BK184" s="11"/>
      <c r="BL184" s="11"/>
      <c r="BM184" s="11"/>
      <c r="BN184" s="11"/>
      <c r="BO184" s="13"/>
    </row>
    <row r="185" spans="1:67" s="8" customFormat="1" ht="87.95" hidden="1" customHeight="1" x14ac:dyDescent="0.25">
      <c r="A185" s="9" t="s">
        <v>68</v>
      </c>
      <c r="B185" s="9"/>
      <c r="C185" s="9"/>
      <c r="D185" s="9"/>
      <c r="E185" s="9"/>
      <c r="F185" s="18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10"/>
      <c r="U185" s="10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2"/>
      <c r="AJ185" s="11"/>
      <c r="AK185" s="12"/>
      <c r="AL185" s="11"/>
      <c r="AM185" s="11"/>
      <c r="AN185" s="11"/>
      <c r="AO185" s="11"/>
      <c r="AP185" s="11"/>
      <c r="AQ185" s="11"/>
      <c r="AR185" s="11"/>
      <c r="AS185" s="11"/>
      <c r="AT185" s="11"/>
      <c r="AU185" s="11"/>
      <c r="AV185" s="11"/>
      <c r="AW185" s="11"/>
      <c r="AX185" s="11"/>
      <c r="AY185" s="11"/>
      <c r="AZ185" s="11"/>
      <c r="BA185" s="11"/>
      <c r="BB185" s="11"/>
      <c r="BC185" s="11"/>
      <c r="BD185" s="11"/>
      <c r="BE185" s="11"/>
      <c r="BF185" s="11"/>
      <c r="BG185" s="11"/>
      <c r="BH185" s="11"/>
      <c r="BI185" s="11"/>
      <c r="BJ185" s="11"/>
      <c r="BK185" s="11"/>
      <c r="BL185" s="11"/>
      <c r="BM185" s="11"/>
      <c r="BN185" s="11"/>
      <c r="BO185" s="13"/>
    </row>
    <row r="186" spans="1:67" s="8" customFormat="1" ht="87.95" hidden="1" customHeight="1" x14ac:dyDescent="0.25">
      <c r="A186" s="9" t="s">
        <v>68</v>
      </c>
      <c r="B186" s="9"/>
      <c r="C186" s="9"/>
      <c r="D186" s="9"/>
      <c r="E186" s="9"/>
      <c r="F186" s="18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10"/>
      <c r="U186" s="10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2"/>
      <c r="AJ186" s="12"/>
      <c r="AK186" s="12"/>
      <c r="AL186" s="12"/>
      <c r="AM186" s="12"/>
      <c r="AN186" s="12"/>
      <c r="AO186" s="11"/>
      <c r="AP186" s="12"/>
      <c r="AQ186" s="11"/>
      <c r="AR186" s="11"/>
      <c r="AS186" s="11"/>
      <c r="AT186" s="11"/>
      <c r="AU186" s="11"/>
      <c r="AV186" s="11"/>
      <c r="AW186" s="11"/>
      <c r="AX186" s="11"/>
      <c r="AY186" s="11"/>
      <c r="AZ186" s="11"/>
      <c r="BA186" s="11"/>
      <c r="BB186" s="11"/>
      <c r="BC186" s="11"/>
      <c r="BD186" s="11"/>
      <c r="BE186" s="11"/>
      <c r="BF186" s="11"/>
      <c r="BG186" s="11"/>
      <c r="BH186" s="11"/>
      <c r="BI186" s="11"/>
      <c r="BJ186" s="11"/>
      <c r="BK186" s="11"/>
      <c r="BL186" s="11"/>
      <c r="BM186" s="11"/>
      <c r="BN186" s="11"/>
      <c r="BO186" s="13"/>
    </row>
    <row r="187" spans="1:67" s="8" customFormat="1" ht="87.95" hidden="1" customHeight="1" x14ac:dyDescent="0.25">
      <c r="A187" s="9" t="s">
        <v>68</v>
      </c>
      <c r="B187" s="9"/>
      <c r="C187" s="9"/>
      <c r="D187" s="9"/>
      <c r="E187" s="9"/>
      <c r="F187" s="18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10"/>
      <c r="U187" s="10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2"/>
      <c r="AM187" s="12"/>
      <c r="AN187" s="12"/>
      <c r="AO187" s="12"/>
      <c r="AP187" s="12"/>
      <c r="AQ187" s="12"/>
      <c r="AR187" s="11"/>
      <c r="AS187" s="12"/>
      <c r="AT187" s="11"/>
      <c r="AU187" s="12"/>
      <c r="AV187" s="11"/>
      <c r="AW187" s="12"/>
      <c r="AX187" s="11"/>
      <c r="AY187" s="11"/>
      <c r="AZ187" s="11"/>
      <c r="BA187" s="11"/>
      <c r="BB187" s="11"/>
      <c r="BC187" s="11"/>
      <c r="BD187" s="11"/>
      <c r="BE187" s="11"/>
      <c r="BF187" s="11"/>
      <c r="BG187" s="11"/>
      <c r="BH187" s="11"/>
      <c r="BI187" s="11"/>
      <c r="BJ187" s="11"/>
      <c r="BK187" s="11"/>
      <c r="BL187" s="11"/>
      <c r="BM187" s="11"/>
      <c r="BN187" s="11"/>
      <c r="BO187" s="13"/>
    </row>
    <row r="188" spans="1:67" s="8" customFormat="1" ht="87.95" hidden="1" customHeight="1" x14ac:dyDescent="0.25">
      <c r="A188" s="9" t="s">
        <v>60</v>
      </c>
      <c r="B188" s="9"/>
      <c r="C188" s="9"/>
      <c r="D188" s="9"/>
      <c r="E188" s="9"/>
      <c r="F188" s="18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10"/>
      <c r="U188" s="10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2"/>
      <c r="AL188" s="12"/>
      <c r="AM188" s="12"/>
      <c r="AN188" s="12"/>
      <c r="AO188" s="12"/>
      <c r="AP188" s="12"/>
      <c r="AQ188" s="12"/>
      <c r="AR188" s="11"/>
      <c r="AS188" s="12"/>
      <c r="AT188" s="11"/>
      <c r="AU188" s="12"/>
      <c r="AV188" s="11"/>
      <c r="AW188" s="12"/>
      <c r="AX188" s="11"/>
      <c r="AY188" s="11"/>
      <c r="AZ188" s="12"/>
      <c r="BA188" s="11"/>
      <c r="BB188" s="11"/>
      <c r="BC188" s="11"/>
      <c r="BD188" s="11"/>
      <c r="BE188" s="11"/>
      <c r="BF188" s="11"/>
      <c r="BG188" s="11"/>
      <c r="BH188" s="11"/>
      <c r="BI188" s="11"/>
      <c r="BJ188" s="11"/>
      <c r="BK188" s="11"/>
      <c r="BL188" s="11"/>
      <c r="BM188" s="11"/>
      <c r="BN188" s="11"/>
      <c r="BO188" s="13"/>
    </row>
    <row r="189" spans="1:67" s="8" customFormat="1" ht="87.95" hidden="1" customHeight="1" x14ac:dyDescent="0.25">
      <c r="A189" s="9" t="s">
        <v>60</v>
      </c>
      <c r="B189" s="9"/>
      <c r="C189" s="9"/>
      <c r="D189" s="9"/>
      <c r="E189" s="9"/>
      <c r="F189" s="18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10"/>
      <c r="U189" s="10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  <c r="AN189" s="12"/>
      <c r="AO189" s="12"/>
      <c r="AP189" s="12"/>
      <c r="AQ189" s="12"/>
      <c r="AR189" s="11"/>
      <c r="AS189" s="11"/>
      <c r="AT189" s="11"/>
      <c r="AU189" s="11"/>
      <c r="AV189" s="11"/>
      <c r="AW189" s="11"/>
      <c r="AX189" s="11"/>
      <c r="AY189" s="12"/>
      <c r="AZ189" s="11"/>
      <c r="BA189" s="11"/>
      <c r="BB189" s="11"/>
      <c r="BC189" s="11"/>
      <c r="BD189" s="11"/>
      <c r="BE189" s="11"/>
      <c r="BF189" s="11"/>
      <c r="BG189" s="11"/>
      <c r="BH189" s="11"/>
      <c r="BI189" s="11"/>
      <c r="BJ189" s="11"/>
      <c r="BK189" s="11"/>
      <c r="BL189" s="11"/>
      <c r="BM189" s="11"/>
      <c r="BN189" s="11"/>
      <c r="BO189" s="13"/>
    </row>
    <row r="190" spans="1:67" s="8" customFormat="1" ht="87.95" hidden="1" customHeight="1" x14ac:dyDescent="0.25">
      <c r="A190" s="9" t="s">
        <v>60</v>
      </c>
      <c r="B190" s="9"/>
      <c r="C190" s="9"/>
      <c r="D190" s="9"/>
      <c r="E190" s="9"/>
      <c r="F190" s="18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10"/>
      <c r="U190" s="10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2"/>
      <c r="AL190" s="12"/>
      <c r="AM190" s="11"/>
      <c r="AN190" s="12"/>
      <c r="AO190" s="11"/>
      <c r="AP190" s="12"/>
      <c r="AQ190" s="11"/>
      <c r="AR190" s="11"/>
      <c r="AS190" s="11"/>
      <c r="AT190" s="11"/>
      <c r="AU190" s="11"/>
      <c r="AV190" s="11"/>
      <c r="AW190" s="11"/>
      <c r="AX190" s="11"/>
      <c r="AY190" s="11"/>
      <c r="AZ190" s="11"/>
      <c r="BA190" s="11"/>
      <c r="BB190" s="11"/>
      <c r="BC190" s="11"/>
      <c r="BD190" s="11"/>
      <c r="BE190" s="11"/>
      <c r="BF190" s="11"/>
      <c r="BG190" s="11"/>
      <c r="BH190" s="11"/>
      <c r="BI190" s="11"/>
      <c r="BJ190" s="11"/>
      <c r="BK190" s="11"/>
      <c r="BL190" s="11"/>
      <c r="BM190" s="11"/>
      <c r="BN190" s="11"/>
      <c r="BO190" s="13"/>
    </row>
    <row r="191" spans="1:67" s="8" customFormat="1" ht="87.95" hidden="1" customHeight="1" x14ac:dyDescent="0.25">
      <c r="A191" s="9" t="s">
        <v>60</v>
      </c>
      <c r="B191" s="9"/>
      <c r="C191" s="9"/>
      <c r="D191" s="9"/>
      <c r="E191" s="9"/>
      <c r="F191" s="18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10"/>
      <c r="U191" s="10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2"/>
      <c r="AM191" s="12"/>
      <c r="AN191" s="12"/>
      <c r="AO191" s="12"/>
      <c r="AP191" s="12"/>
      <c r="AQ191" s="12"/>
      <c r="AR191" s="11"/>
      <c r="AS191" s="12"/>
      <c r="AT191" s="11"/>
      <c r="AU191" s="12"/>
      <c r="AV191" s="11"/>
      <c r="AW191" s="12"/>
      <c r="AX191" s="11"/>
      <c r="AY191" s="11"/>
      <c r="AZ191" s="11"/>
      <c r="BA191" s="11"/>
      <c r="BB191" s="11"/>
      <c r="BC191" s="11"/>
      <c r="BD191" s="11"/>
      <c r="BE191" s="11"/>
      <c r="BF191" s="11"/>
      <c r="BG191" s="11"/>
      <c r="BH191" s="11"/>
      <c r="BI191" s="11"/>
      <c r="BJ191" s="11"/>
      <c r="BK191" s="11"/>
      <c r="BL191" s="11"/>
      <c r="BM191" s="11"/>
      <c r="BN191" s="11"/>
      <c r="BO191" s="13"/>
    </row>
    <row r="192" spans="1:67" s="8" customFormat="1" ht="87.95" hidden="1" customHeight="1" x14ac:dyDescent="0.25">
      <c r="A192" s="9" t="s">
        <v>60</v>
      </c>
      <c r="B192" s="9"/>
      <c r="C192" s="9"/>
      <c r="D192" s="9"/>
      <c r="E192" s="9"/>
      <c r="F192" s="18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10"/>
      <c r="U192" s="10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2"/>
      <c r="AI192" s="12"/>
      <c r="AJ192" s="12"/>
      <c r="AK192" s="12"/>
      <c r="AL192" s="12"/>
      <c r="AM192" s="11"/>
      <c r="AN192" s="12"/>
      <c r="AO192" s="12"/>
      <c r="AP192" s="11"/>
      <c r="AQ192" s="11"/>
      <c r="AR192" s="11"/>
      <c r="AS192" s="11"/>
      <c r="AT192" s="11"/>
      <c r="AU192" s="11"/>
      <c r="AV192" s="11"/>
      <c r="AW192" s="11"/>
      <c r="AX192" s="11"/>
      <c r="AY192" s="11"/>
      <c r="AZ192" s="11"/>
      <c r="BA192" s="11"/>
      <c r="BB192" s="11"/>
      <c r="BC192" s="11"/>
      <c r="BD192" s="11"/>
      <c r="BE192" s="11"/>
      <c r="BF192" s="11"/>
      <c r="BG192" s="11"/>
      <c r="BH192" s="11"/>
      <c r="BI192" s="11"/>
      <c r="BJ192" s="11"/>
      <c r="BK192" s="11"/>
      <c r="BL192" s="11"/>
      <c r="BM192" s="11"/>
      <c r="BN192" s="11"/>
      <c r="BO192" s="13"/>
    </row>
    <row r="193" spans="1:67" s="8" customFormat="1" ht="87.95" hidden="1" customHeight="1" x14ac:dyDescent="0.25">
      <c r="A193" s="9" t="s">
        <v>60</v>
      </c>
      <c r="B193" s="9"/>
      <c r="C193" s="9"/>
      <c r="D193" s="9"/>
      <c r="E193" s="9"/>
      <c r="F193" s="18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10"/>
      <c r="U193" s="10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2"/>
      <c r="AJ193" s="12"/>
      <c r="AK193" s="12"/>
      <c r="AL193" s="12"/>
      <c r="AM193" s="12"/>
      <c r="AN193" s="12"/>
      <c r="AO193" s="12"/>
      <c r="AP193" s="12"/>
      <c r="AQ193" s="12"/>
      <c r="AR193" s="11"/>
      <c r="AS193" s="12"/>
      <c r="AT193" s="11"/>
      <c r="AU193" s="12"/>
      <c r="AV193" s="11"/>
      <c r="AW193" s="12"/>
      <c r="AX193" s="11"/>
      <c r="AY193" s="11"/>
      <c r="AZ193" s="11"/>
      <c r="BA193" s="11"/>
      <c r="BB193" s="11"/>
      <c r="BC193" s="11"/>
      <c r="BD193" s="11"/>
      <c r="BE193" s="11"/>
      <c r="BF193" s="11"/>
      <c r="BG193" s="11"/>
      <c r="BH193" s="11"/>
      <c r="BI193" s="11"/>
      <c r="BJ193" s="11"/>
      <c r="BK193" s="11"/>
      <c r="BL193" s="11"/>
      <c r="BM193" s="11"/>
      <c r="BN193" s="11"/>
      <c r="BO193" s="13"/>
    </row>
    <row r="194" spans="1:67" s="8" customFormat="1" ht="87.95" hidden="1" customHeight="1" x14ac:dyDescent="0.25">
      <c r="A194" s="9" t="s">
        <v>60</v>
      </c>
      <c r="B194" s="9"/>
      <c r="C194" s="9"/>
      <c r="D194" s="9"/>
      <c r="E194" s="9"/>
      <c r="F194" s="18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10"/>
      <c r="U194" s="10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2"/>
      <c r="AJ194" s="11"/>
      <c r="AK194" s="12"/>
      <c r="AL194" s="12"/>
      <c r="AM194" s="11"/>
      <c r="AN194" s="11"/>
      <c r="AO194" s="11"/>
      <c r="AP194" s="11"/>
      <c r="AQ194" s="11"/>
      <c r="AR194" s="11"/>
      <c r="AS194" s="12"/>
      <c r="AT194" s="11"/>
      <c r="AU194" s="12"/>
      <c r="AV194" s="11"/>
      <c r="AW194" s="11"/>
      <c r="AX194" s="11"/>
      <c r="AY194" s="11"/>
      <c r="AZ194" s="11"/>
      <c r="BA194" s="11"/>
      <c r="BB194" s="11"/>
      <c r="BC194" s="11"/>
      <c r="BD194" s="11"/>
      <c r="BE194" s="11"/>
      <c r="BF194" s="11"/>
      <c r="BG194" s="11"/>
      <c r="BH194" s="11"/>
      <c r="BI194" s="11"/>
      <c r="BJ194" s="11"/>
      <c r="BK194" s="11"/>
      <c r="BL194" s="11"/>
      <c r="BM194" s="11"/>
      <c r="BN194" s="11"/>
      <c r="BO194" s="13"/>
    </row>
    <row r="195" spans="1:67" s="8" customFormat="1" ht="87.95" hidden="1" customHeight="1" x14ac:dyDescent="0.25">
      <c r="A195" s="9" t="s">
        <v>60</v>
      </c>
      <c r="B195" s="9"/>
      <c r="C195" s="9"/>
      <c r="D195" s="9"/>
      <c r="E195" s="9"/>
      <c r="F195" s="18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10"/>
      <c r="U195" s="10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2"/>
      <c r="AJ195" s="12"/>
      <c r="AK195" s="12"/>
      <c r="AL195" s="12"/>
      <c r="AM195" s="12"/>
      <c r="AN195" s="11"/>
      <c r="AO195" s="11"/>
      <c r="AP195" s="12"/>
      <c r="AQ195" s="12"/>
      <c r="AR195" s="11"/>
      <c r="AS195" s="11"/>
      <c r="AT195" s="11"/>
      <c r="AU195" s="11"/>
      <c r="AV195" s="11"/>
      <c r="AW195" s="11"/>
      <c r="AX195" s="11"/>
      <c r="AY195" s="11"/>
      <c r="AZ195" s="11"/>
      <c r="BA195" s="11"/>
      <c r="BB195" s="11"/>
      <c r="BC195" s="11"/>
      <c r="BD195" s="11"/>
      <c r="BE195" s="11"/>
      <c r="BF195" s="11"/>
      <c r="BG195" s="11"/>
      <c r="BH195" s="11"/>
      <c r="BI195" s="11"/>
      <c r="BJ195" s="11"/>
      <c r="BK195" s="11"/>
      <c r="BL195" s="11"/>
      <c r="BM195" s="11"/>
      <c r="BN195" s="11"/>
      <c r="BO195" s="13"/>
    </row>
    <row r="196" spans="1:67" s="8" customFormat="1" ht="87.95" hidden="1" customHeight="1" x14ac:dyDescent="0.25">
      <c r="A196" s="9" t="s">
        <v>60</v>
      </c>
      <c r="B196" s="9"/>
      <c r="C196" s="9"/>
      <c r="D196" s="9"/>
      <c r="E196" s="9"/>
      <c r="F196" s="18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10"/>
      <c r="U196" s="10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  <c r="AM196" s="12"/>
      <c r="AN196" s="11"/>
      <c r="AO196" s="12"/>
      <c r="AP196" s="12"/>
      <c r="AQ196" s="12"/>
      <c r="AR196" s="11"/>
      <c r="AS196" s="12"/>
      <c r="AT196" s="11"/>
      <c r="AU196" s="12"/>
      <c r="AV196" s="11"/>
      <c r="AW196" s="12"/>
      <c r="AX196" s="11"/>
      <c r="AY196" s="11"/>
      <c r="AZ196" s="11"/>
      <c r="BA196" s="11"/>
      <c r="BB196" s="11"/>
      <c r="BC196" s="11"/>
      <c r="BD196" s="11"/>
      <c r="BE196" s="11"/>
      <c r="BF196" s="11"/>
      <c r="BG196" s="11"/>
      <c r="BH196" s="11"/>
      <c r="BI196" s="11"/>
      <c r="BJ196" s="11"/>
      <c r="BK196" s="11"/>
      <c r="BL196" s="11"/>
      <c r="BM196" s="11"/>
      <c r="BN196" s="11"/>
      <c r="BO196" s="13"/>
    </row>
    <row r="197" spans="1:67" s="8" customFormat="1" ht="87.95" hidden="1" customHeight="1" x14ac:dyDescent="0.25">
      <c r="A197" s="9" t="s">
        <v>60</v>
      </c>
      <c r="B197" s="9"/>
      <c r="C197" s="9"/>
      <c r="D197" s="9"/>
      <c r="E197" s="9"/>
      <c r="F197" s="18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10"/>
      <c r="U197" s="10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  <c r="AM197" s="11"/>
      <c r="AN197" s="11"/>
      <c r="AO197" s="11"/>
      <c r="AP197" s="11"/>
      <c r="AQ197" s="11"/>
      <c r="AR197" s="11"/>
      <c r="AS197" s="12"/>
      <c r="AT197" s="11"/>
      <c r="AU197" s="12"/>
      <c r="AV197" s="11"/>
      <c r="AW197" s="12"/>
      <c r="AX197" s="11"/>
      <c r="AY197" s="11"/>
      <c r="AZ197" s="11"/>
      <c r="BA197" s="11"/>
      <c r="BB197" s="11"/>
      <c r="BC197" s="11"/>
      <c r="BD197" s="11"/>
      <c r="BE197" s="11"/>
      <c r="BF197" s="11"/>
      <c r="BG197" s="11"/>
      <c r="BH197" s="11"/>
      <c r="BI197" s="11"/>
      <c r="BJ197" s="11"/>
      <c r="BK197" s="11"/>
      <c r="BL197" s="11"/>
      <c r="BM197" s="11"/>
      <c r="BN197" s="11"/>
      <c r="BO197" s="13"/>
    </row>
    <row r="198" spans="1:67" s="8" customFormat="1" ht="87.95" customHeight="1" x14ac:dyDescent="0.25">
      <c r="A198" s="9" t="s">
        <v>76</v>
      </c>
      <c r="B198" s="9" t="s">
        <v>61</v>
      </c>
      <c r="C198" s="9" t="s">
        <v>75</v>
      </c>
      <c r="D198" s="9" t="s">
        <v>390</v>
      </c>
      <c r="E198" s="9" t="s">
        <v>391</v>
      </c>
      <c r="F198" s="18" t="str">
        <f t="shared" ref="F198:F261" si="4">MID($E198,1,6)&amp;"_"&amp;MID($E198,7,5)&amp;"_"&amp;MID($E198,12,5)&amp;".jpg"</f>
        <v>D847AB_000BC_C4000.jpg</v>
      </c>
      <c r="G198" s="9" t="s">
        <v>138</v>
      </c>
      <c r="H198" s="9" t="s">
        <v>124</v>
      </c>
      <c r="I198" s="9" t="s">
        <v>139</v>
      </c>
      <c r="J198" s="9" t="s">
        <v>193</v>
      </c>
      <c r="K198" s="9" t="s">
        <v>65</v>
      </c>
      <c r="L198" s="9">
        <v>58.7</v>
      </c>
      <c r="M198" s="9">
        <v>0</v>
      </c>
      <c r="N198" s="9">
        <v>0</v>
      </c>
      <c r="O198" s="9">
        <v>0</v>
      </c>
      <c r="P198" s="9">
        <v>135</v>
      </c>
      <c r="Q198" s="9">
        <v>0</v>
      </c>
      <c r="R198" s="9">
        <v>0</v>
      </c>
      <c r="S198" s="9">
        <v>0</v>
      </c>
      <c r="T198" s="10">
        <v>21</v>
      </c>
      <c r="U198" s="10">
        <f>+T198*L198</f>
        <v>1232.7</v>
      </c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  <c r="AM198" s="11"/>
      <c r="AN198" s="11"/>
      <c r="AO198" s="11"/>
      <c r="AP198" s="12">
        <v>3</v>
      </c>
      <c r="AQ198" s="12">
        <v>4</v>
      </c>
      <c r="AR198" s="12">
        <v>1</v>
      </c>
      <c r="AS198" s="12">
        <v>5</v>
      </c>
      <c r="AT198" s="11"/>
      <c r="AU198" s="12">
        <v>5</v>
      </c>
      <c r="AV198" s="11"/>
      <c r="AW198" s="12">
        <v>2</v>
      </c>
      <c r="AX198" s="11"/>
      <c r="AY198" s="11"/>
      <c r="AZ198" s="12">
        <v>1</v>
      </c>
      <c r="BA198" s="11"/>
      <c r="BB198" s="11"/>
      <c r="BC198" s="11"/>
      <c r="BD198" s="11"/>
      <c r="BE198" s="11"/>
      <c r="BF198" s="11"/>
      <c r="BG198" s="11"/>
      <c r="BH198" s="11"/>
      <c r="BI198" s="11"/>
      <c r="BJ198" s="11"/>
      <c r="BK198" s="11"/>
      <c r="BL198" s="11"/>
      <c r="BM198" s="11"/>
      <c r="BN198" s="11"/>
      <c r="BO198" s="13"/>
    </row>
    <row r="199" spans="1:67" s="8" customFormat="1" ht="87.95" customHeight="1" x14ac:dyDescent="0.25">
      <c r="A199" s="9" t="s">
        <v>76</v>
      </c>
      <c r="B199" s="9" t="s">
        <v>61</v>
      </c>
      <c r="C199" s="9" t="s">
        <v>75</v>
      </c>
      <c r="D199" s="9" t="s">
        <v>390</v>
      </c>
      <c r="E199" s="9" t="s">
        <v>392</v>
      </c>
      <c r="F199" s="18" t="str">
        <f t="shared" si="4"/>
        <v>D847AB_000BC_C7357.jpg</v>
      </c>
      <c r="G199" s="9" t="s">
        <v>138</v>
      </c>
      <c r="H199" s="9" t="s">
        <v>173</v>
      </c>
      <c r="I199" s="9" t="s">
        <v>139</v>
      </c>
      <c r="J199" s="9" t="s">
        <v>193</v>
      </c>
      <c r="K199" s="9" t="s">
        <v>65</v>
      </c>
      <c r="L199" s="9">
        <v>58.7</v>
      </c>
      <c r="M199" s="9">
        <v>0</v>
      </c>
      <c r="N199" s="9">
        <v>0</v>
      </c>
      <c r="O199" s="9">
        <v>0</v>
      </c>
      <c r="P199" s="9">
        <v>135</v>
      </c>
      <c r="Q199" s="9">
        <v>0</v>
      </c>
      <c r="R199" s="9">
        <v>0</v>
      </c>
      <c r="S199" s="9">
        <v>0</v>
      </c>
      <c r="T199" s="10">
        <v>33</v>
      </c>
      <c r="U199" s="10">
        <f t="shared" ref="U199:U262" si="5">+T199*L199</f>
        <v>1937.1000000000001</v>
      </c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  <c r="AM199" s="11"/>
      <c r="AN199" s="11"/>
      <c r="AO199" s="11"/>
      <c r="AP199" s="12">
        <v>4</v>
      </c>
      <c r="AQ199" s="12">
        <v>7</v>
      </c>
      <c r="AR199" s="11"/>
      <c r="AS199" s="12">
        <v>9</v>
      </c>
      <c r="AT199" s="11"/>
      <c r="AU199" s="12">
        <v>7</v>
      </c>
      <c r="AV199" s="12">
        <v>1</v>
      </c>
      <c r="AW199" s="12">
        <v>3</v>
      </c>
      <c r="AX199" s="11"/>
      <c r="AY199" s="12">
        <v>1</v>
      </c>
      <c r="AZ199" s="12">
        <v>1</v>
      </c>
      <c r="BA199" s="11"/>
      <c r="BB199" s="11"/>
      <c r="BC199" s="11"/>
      <c r="BD199" s="11"/>
      <c r="BE199" s="11"/>
      <c r="BF199" s="11"/>
      <c r="BG199" s="11"/>
      <c r="BH199" s="11"/>
      <c r="BI199" s="11"/>
      <c r="BJ199" s="11"/>
      <c r="BK199" s="11"/>
      <c r="BL199" s="11"/>
      <c r="BM199" s="11"/>
      <c r="BN199" s="11"/>
      <c r="BO199" s="13"/>
    </row>
    <row r="200" spans="1:67" s="8" customFormat="1" ht="87.95" customHeight="1" x14ac:dyDescent="0.25">
      <c r="A200" s="9" t="s">
        <v>76</v>
      </c>
      <c r="B200" s="9" t="s">
        <v>61</v>
      </c>
      <c r="C200" s="9" t="s">
        <v>75</v>
      </c>
      <c r="D200" s="9" t="s">
        <v>393</v>
      </c>
      <c r="E200" s="9" t="s">
        <v>394</v>
      </c>
      <c r="F200" s="18" t="str">
        <f t="shared" si="4"/>
        <v>D84AAA_00043_C1000.jpg</v>
      </c>
      <c r="G200" s="9" t="s">
        <v>70</v>
      </c>
      <c r="H200" s="9" t="s">
        <v>83</v>
      </c>
      <c r="I200" s="9" t="s">
        <v>72</v>
      </c>
      <c r="J200" s="9" t="s">
        <v>191</v>
      </c>
      <c r="K200" s="9" t="s">
        <v>65</v>
      </c>
      <c r="L200" s="9">
        <v>73.900000000000006</v>
      </c>
      <c r="M200" s="9">
        <v>0</v>
      </c>
      <c r="N200" s="9">
        <v>0</v>
      </c>
      <c r="O200" s="9">
        <v>0</v>
      </c>
      <c r="P200" s="9">
        <v>169.9</v>
      </c>
      <c r="Q200" s="9">
        <v>0</v>
      </c>
      <c r="R200" s="9">
        <v>0</v>
      </c>
      <c r="S200" s="9">
        <v>0</v>
      </c>
      <c r="T200" s="10">
        <v>7</v>
      </c>
      <c r="U200" s="10">
        <f t="shared" si="5"/>
        <v>517.30000000000007</v>
      </c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  <c r="AM200" s="11"/>
      <c r="AN200" s="11"/>
      <c r="AO200" s="11"/>
      <c r="AP200" s="12">
        <v>1</v>
      </c>
      <c r="AQ200" s="11"/>
      <c r="AR200" s="11"/>
      <c r="AS200" s="12">
        <v>2</v>
      </c>
      <c r="AT200" s="11"/>
      <c r="AU200" s="12">
        <v>2</v>
      </c>
      <c r="AV200" s="11"/>
      <c r="AW200" s="12">
        <v>1</v>
      </c>
      <c r="AX200" s="11"/>
      <c r="AY200" s="12">
        <v>1</v>
      </c>
      <c r="AZ200" s="11"/>
      <c r="BA200" s="11"/>
      <c r="BB200" s="11"/>
      <c r="BC200" s="11"/>
      <c r="BD200" s="11"/>
      <c r="BE200" s="11"/>
      <c r="BF200" s="11"/>
      <c r="BG200" s="11"/>
      <c r="BH200" s="11"/>
      <c r="BI200" s="11"/>
      <c r="BJ200" s="11"/>
      <c r="BK200" s="11"/>
      <c r="BL200" s="11"/>
      <c r="BM200" s="11"/>
      <c r="BN200" s="11"/>
      <c r="BO200" s="13"/>
    </row>
    <row r="201" spans="1:67" s="8" customFormat="1" ht="87.95" customHeight="1" x14ac:dyDescent="0.25">
      <c r="A201" s="9" t="s">
        <v>76</v>
      </c>
      <c r="B201" s="9" t="s">
        <v>61</v>
      </c>
      <c r="C201" s="9" t="s">
        <v>75</v>
      </c>
      <c r="D201" s="9" t="s">
        <v>393</v>
      </c>
      <c r="E201" s="9" t="s">
        <v>395</v>
      </c>
      <c r="F201" s="18" t="str">
        <f t="shared" si="4"/>
        <v>D84AAA_00043_C9999.jpg</v>
      </c>
      <c r="G201" s="9" t="s">
        <v>70</v>
      </c>
      <c r="H201" s="9" t="s">
        <v>71</v>
      </c>
      <c r="I201" s="9" t="s">
        <v>72</v>
      </c>
      <c r="J201" s="9" t="s">
        <v>74</v>
      </c>
      <c r="K201" s="9" t="s">
        <v>65</v>
      </c>
      <c r="L201" s="9">
        <v>73.900000000000006</v>
      </c>
      <c r="M201" s="9">
        <v>0</v>
      </c>
      <c r="N201" s="9">
        <v>0</v>
      </c>
      <c r="O201" s="9">
        <v>0</v>
      </c>
      <c r="P201" s="9">
        <v>169.9</v>
      </c>
      <c r="Q201" s="9">
        <v>0</v>
      </c>
      <c r="R201" s="9">
        <v>0</v>
      </c>
      <c r="S201" s="9">
        <v>0</v>
      </c>
      <c r="T201" s="10">
        <v>6</v>
      </c>
      <c r="U201" s="10">
        <f t="shared" si="5"/>
        <v>443.40000000000003</v>
      </c>
      <c r="V201" s="11"/>
      <c r="W201" s="11"/>
      <c r="X201" s="11"/>
      <c r="Y201" s="11"/>
      <c r="Z201" s="11"/>
      <c r="AA201" s="11"/>
      <c r="AB201" s="11"/>
      <c r="AC201" s="11"/>
      <c r="AD201" s="11"/>
      <c r="AE201" s="11"/>
      <c r="AF201" s="11"/>
      <c r="AG201" s="11"/>
      <c r="AH201" s="11"/>
      <c r="AI201" s="11"/>
      <c r="AJ201" s="11"/>
      <c r="AK201" s="11"/>
      <c r="AL201" s="11"/>
      <c r="AM201" s="11"/>
      <c r="AN201" s="11"/>
      <c r="AO201" s="11"/>
      <c r="AP201" s="12">
        <v>1</v>
      </c>
      <c r="AQ201" s="12">
        <v>2</v>
      </c>
      <c r="AR201" s="11"/>
      <c r="AS201" s="11"/>
      <c r="AT201" s="11"/>
      <c r="AU201" s="12">
        <v>3</v>
      </c>
      <c r="AV201" s="11"/>
      <c r="AW201" s="11"/>
      <c r="AX201" s="11"/>
      <c r="AY201" s="11"/>
      <c r="AZ201" s="11"/>
      <c r="BA201" s="11"/>
      <c r="BB201" s="11"/>
      <c r="BC201" s="11"/>
      <c r="BD201" s="11"/>
      <c r="BE201" s="11"/>
      <c r="BF201" s="11"/>
      <c r="BG201" s="11"/>
      <c r="BH201" s="11"/>
      <c r="BI201" s="11"/>
      <c r="BJ201" s="11"/>
      <c r="BK201" s="11"/>
      <c r="BL201" s="11"/>
      <c r="BM201" s="11"/>
      <c r="BN201" s="11"/>
      <c r="BO201" s="13"/>
    </row>
    <row r="202" spans="1:67" s="8" customFormat="1" ht="87.95" customHeight="1" x14ac:dyDescent="0.25">
      <c r="A202" s="9" t="s">
        <v>76</v>
      </c>
      <c r="B202" s="9" t="s">
        <v>61</v>
      </c>
      <c r="C202" s="9" t="s">
        <v>75</v>
      </c>
      <c r="D202" s="9" t="s">
        <v>393</v>
      </c>
      <c r="E202" s="9" t="s">
        <v>396</v>
      </c>
      <c r="F202" s="18" t="str">
        <f t="shared" si="4"/>
        <v>D84AAE_00043_C1000.jpg</v>
      </c>
      <c r="G202" s="9" t="s">
        <v>70</v>
      </c>
      <c r="H202" s="9" t="s">
        <v>83</v>
      </c>
      <c r="I202" s="9" t="s">
        <v>72</v>
      </c>
      <c r="J202" s="9" t="s">
        <v>191</v>
      </c>
      <c r="K202" s="9" t="s">
        <v>65</v>
      </c>
      <c r="L202" s="9">
        <v>65.2</v>
      </c>
      <c r="M202" s="9">
        <v>0</v>
      </c>
      <c r="N202" s="9">
        <v>0</v>
      </c>
      <c r="O202" s="9">
        <v>0</v>
      </c>
      <c r="P202" s="9">
        <v>149.9</v>
      </c>
      <c r="Q202" s="9">
        <v>0</v>
      </c>
      <c r="R202" s="9">
        <v>0</v>
      </c>
      <c r="S202" s="9">
        <v>0</v>
      </c>
      <c r="T202" s="10">
        <v>7</v>
      </c>
      <c r="U202" s="10">
        <f t="shared" si="5"/>
        <v>456.40000000000003</v>
      </c>
      <c r="V202" s="11"/>
      <c r="W202" s="11"/>
      <c r="X202" s="11"/>
      <c r="Y202" s="11"/>
      <c r="Z202" s="11"/>
      <c r="AA202" s="11"/>
      <c r="AB202" s="11"/>
      <c r="AC202" s="11"/>
      <c r="AD202" s="11"/>
      <c r="AE202" s="11"/>
      <c r="AF202" s="11"/>
      <c r="AG202" s="11"/>
      <c r="AH202" s="11"/>
      <c r="AI202" s="11"/>
      <c r="AJ202" s="11"/>
      <c r="AK202" s="11"/>
      <c r="AL202" s="11"/>
      <c r="AM202" s="11"/>
      <c r="AN202" s="11"/>
      <c r="AO202" s="11"/>
      <c r="AP202" s="11"/>
      <c r="AQ202" s="12">
        <v>1</v>
      </c>
      <c r="AR202" s="11"/>
      <c r="AS202" s="12">
        <v>1</v>
      </c>
      <c r="AT202" s="11"/>
      <c r="AU202" s="12">
        <v>1</v>
      </c>
      <c r="AV202" s="11"/>
      <c r="AW202" s="12">
        <v>1</v>
      </c>
      <c r="AX202" s="11"/>
      <c r="AY202" s="12">
        <v>2</v>
      </c>
      <c r="AZ202" s="12">
        <v>1</v>
      </c>
      <c r="BA202" s="11"/>
      <c r="BB202" s="11"/>
      <c r="BC202" s="11"/>
      <c r="BD202" s="11"/>
      <c r="BE202" s="11"/>
      <c r="BF202" s="11"/>
      <c r="BG202" s="11"/>
      <c r="BH202" s="11"/>
      <c r="BI202" s="11"/>
      <c r="BJ202" s="11"/>
      <c r="BK202" s="11"/>
      <c r="BL202" s="11"/>
      <c r="BM202" s="11"/>
      <c r="BN202" s="11"/>
      <c r="BO202" s="13"/>
    </row>
    <row r="203" spans="1:67" s="8" customFormat="1" ht="87.95" customHeight="1" x14ac:dyDescent="0.25">
      <c r="A203" s="9" t="s">
        <v>76</v>
      </c>
      <c r="B203" s="9" t="s">
        <v>61</v>
      </c>
      <c r="C203" s="9" t="s">
        <v>75</v>
      </c>
      <c r="D203" s="9" t="s">
        <v>397</v>
      </c>
      <c r="E203" s="9" t="s">
        <v>398</v>
      </c>
      <c r="F203" s="18" t="str">
        <f t="shared" si="4"/>
        <v>D84AMC_0CS43_C6009.jpg</v>
      </c>
      <c r="G203" s="9" t="s">
        <v>399</v>
      </c>
      <c r="H203" s="9" t="s">
        <v>106</v>
      </c>
      <c r="I203" s="9" t="s">
        <v>400</v>
      </c>
      <c r="J203" s="9" t="s">
        <v>187</v>
      </c>
      <c r="K203" s="9" t="s">
        <v>65</v>
      </c>
      <c r="L203" s="9">
        <v>69.55</v>
      </c>
      <c r="M203" s="9">
        <v>0</v>
      </c>
      <c r="N203" s="9">
        <v>0</v>
      </c>
      <c r="O203" s="9">
        <v>0</v>
      </c>
      <c r="P203" s="9">
        <v>159.9</v>
      </c>
      <c r="Q203" s="9">
        <v>0</v>
      </c>
      <c r="R203" s="9">
        <v>0</v>
      </c>
      <c r="S203" s="9">
        <v>0</v>
      </c>
      <c r="T203" s="10">
        <v>4</v>
      </c>
      <c r="U203" s="10">
        <f t="shared" si="5"/>
        <v>278.2</v>
      </c>
      <c r="V203" s="11"/>
      <c r="W203" s="11"/>
      <c r="X203" s="11"/>
      <c r="Y203" s="11"/>
      <c r="Z203" s="11"/>
      <c r="AA203" s="11"/>
      <c r="AB203" s="11"/>
      <c r="AC203" s="11"/>
      <c r="AD203" s="11"/>
      <c r="AE203" s="11"/>
      <c r="AF203" s="11"/>
      <c r="AG203" s="11"/>
      <c r="AH203" s="11"/>
      <c r="AI203" s="11"/>
      <c r="AJ203" s="11"/>
      <c r="AK203" s="11"/>
      <c r="AL203" s="11"/>
      <c r="AM203" s="11"/>
      <c r="AN203" s="11"/>
      <c r="AO203" s="11"/>
      <c r="AP203" s="12">
        <v>1</v>
      </c>
      <c r="AQ203" s="11"/>
      <c r="AR203" s="11"/>
      <c r="AS203" s="12">
        <v>1</v>
      </c>
      <c r="AT203" s="11"/>
      <c r="AU203" s="12">
        <v>2</v>
      </c>
      <c r="AV203" s="11"/>
      <c r="AW203" s="11"/>
      <c r="AX203" s="11"/>
      <c r="AY203" s="11"/>
      <c r="AZ203" s="11"/>
      <c r="BA203" s="11"/>
      <c r="BB203" s="11"/>
      <c r="BC203" s="11"/>
      <c r="BD203" s="11"/>
      <c r="BE203" s="11"/>
      <c r="BF203" s="11"/>
      <c r="BG203" s="11"/>
      <c r="BH203" s="11"/>
      <c r="BI203" s="11"/>
      <c r="BJ203" s="11"/>
      <c r="BK203" s="11"/>
      <c r="BL203" s="11"/>
      <c r="BM203" s="11"/>
      <c r="BN203" s="11"/>
      <c r="BO203" s="13"/>
    </row>
    <row r="204" spans="1:67" s="8" customFormat="1" ht="87.95" customHeight="1" x14ac:dyDescent="0.25">
      <c r="A204" s="9" t="s">
        <v>76</v>
      </c>
      <c r="B204" s="9" t="s">
        <v>61</v>
      </c>
      <c r="C204" s="9" t="s">
        <v>103</v>
      </c>
      <c r="D204" s="9" t="s">
        <v>401</v>
      </c>
      <c r="E204" s="9" t="s">
        <v>402</v>
      </c>
      <c r="F204" s="18" t="str">
        <f t="shared" si="4"/>
        <v>D847NA_000HH_C7005.jpg</v>
      </c>
      <c r="G204" s="9" t="s">
        <v>403</v>
      </c>
      <c r="H204" s="9" t="s">
        <v>104</v>
      </c>
      <c r="I204" s="9" t="s">
        <v>404</v>
      </c>
      <c r="J204" s="9" t="s">
        <v>191</v>
      </c>
      <c r="K204" s="9" t="s">
        <v>65</v>
      </c>
      <c r="L204" s="9">
        <v>44.4</v>
      </c>
      <c r="M204" s="9">
        <v>0</v>
      </c>
      <c r="N204" s="9">
        <v>0</v>
      </c>
      <c r="O204" s="9">
        <v>0</v>
      </c>
      <c r="P204" s="9">
        <v>99.9</v>
      </c>
      <c r="Q204" s="9">
        <v>0</v>
      </c>
      <c r="R204" s="9">
        <v>0</v>
      </c>
      <c r="S204" s="9">
        <v>0</v>
      </c>
      <c r="T204" s="10">
        <v>6</v>
      </c>
      <c r="U204" s="10">
        <f t="shared" si="5"/>
        <v>266.39999999999998</v>
      </c>
      <c r="V204" s="11"/>
      <c r="W204" s="11"/>
      <c r="X204" s="11"/>
      <c r="Y204" s="11"/>
      <c r="Z204" s="11"/>
      <c r="AA204" s="11"/>
      <c r="AB204" s="11"/>
      <c r="AC204" s="11"/>
      <c r="AD204" s="11"/>
      <c r="AE204" s="11"/>
      <c r="AF204" s="11"/>
      <c r="AG204" s="11"/>
      <c r="AH204" s="11"/>
      <c r="AI204" s="11"/>
      <c r="AJ204" s="11"/>
      <c r="AK204" s="11"/>
      <c r="AL204" s="11"/>
      <c r="AM204" s="11"/>
      <c r="AN204" s="11"/>
      <c r="AO204" s="11"/>
      <c r="AP204" s="12">
        <v>2</v>
      </c>
      <c r="AQ204" s="12">
        <v>2</v>
      </c>
      <c r="AR204" s="11"/>
      <c r="AS204" s="11"/>
      <c r="AT204" s="11"/>
      <c r="AU204" s="12">
        <v>2</v>
      </c>
      <c r="AV204" s="11"/>
      <c r="AW204" s="11"/>
      <c r="AX204" s="11"/>
      <c r="AY204" s="11"/>
      <c r="AZ204" s="11"/>
      <c r="BA204" s="11"/>
      <c r="BB204" s="11"/>
      <c r="BC204" s="11"/>
      <c r="BD204" s="11"/>
      <c r="BE204" s="11"/>
      <c r="BF204" s="11"/>
      <c r="BG204" s="11"/>
      <c r="BH204" s="11"/>
      <c r="BI204" s="11"/>
      <c r="BJ204" s="11"/>
      <c r="BK204" s="11"/>
      <c r="BL204" s="11"/>
      <c r="BM204" s="11"/>
      <c r="BN204" s="11"/>
      <c r="BO204" s="13"/>
    </row>
    <row r="205" spans="1:67" s="8" customFormat="1" ht="87.95" customHeight="1" x14ac:dyDescent="0.25">
      <c r="A205" s="9" t="s">
        <v>76</v>
      </c>
      <c r="B205" s="9" t="s">
        <v>61</v>
      </c>
      <c r="C205" s="9" t="s">
        <v>62</v>
      </c>
      <c r="D205" s="9" t="s">
        <v>145</v>
      </c>
      <c r="E205" s="9" t="s">
        <v>405</v>
      </c>
      <c r="F205" s="18" t="str">
        <f t="shared" si="4"/>
        <v>D84G1G_022JZ_C9999.jpg</v>
      </c>
      <c r="G205" s="9" t="s">
        <v>406</v>
      </c>
      <c r="H205" s="9" t="s">
        <v>71</v>
      </c>
      <c r="I205" s="9" t="s">
        <v>407</v>
      </c>
      <c r="J205" s="9" t="s">
        <v>64</v>
      </c>
      <c r="K205" s="9" t="s">
        <v>65</v>
      </c>
      <c r="L205" s="9">
        <v>76.099999999999994</v>
      </c>
      <c r="M205" s="9">
        <v>0</v>
      </c>
      <c r="N205" s="9">
        <v>0</v>
      </c>
      <c r="O205" s="9">
        <v>0</v>
      </c>
      <c r="P205" s="9">
        <v>175</v>
      </c>
      <c r="Q205" s="9">
        <v>0</v>
      </c>
      <c r="R205" s="9">
        <v>0</v>
      </c>
      <c r="S205" s="9">
        <v>0</v>
      </c>
      <c r="T205" s="10">
        <v>14</v>
      </c>
      <c r="U205" s="10">
        <f t="shared" si="5"/>
        <v>1065.3999999999999</v>
      </c>
      <c r="V205" s="11"/>
      <c r="W205" s="11"/>
      <c r="X205" s="11"/>
      <c r="Y205" s="11"/>
      <c r="Z205" s="11"/>
      <c r="AA205" s="11"/>
      <c r="AB205" s="11"/>
      <c r="AC205" s="11"/>
      <c r="AD205" s="11"/>
      <c r="AE205" s="11"/>
      <c r="AF205" s="11"/>
      <c r="AG205" s="11"/>
      <c r="AH205" s="11"/>
      <c r="AI205" s="11"/>
      <c r="AJ205" s="11"/>
      <c r="AK205" s="11"/>
      <c r="AL205" s="11"/>
      <c r="AM205" s="11"/>
      <c r="AN205" s="11"/>
      <c r="AO205" s="11"/>
      <c r="AP205" s="12">
        <v>2</v>
      </c>
      <c r="AQ205" s="12">
        <v>2</v>
      </c>
      <c r="AR205" s="11"/>
      <c r="AS205" s="12">
        <v>7</v>
      </c>
      <c r="AT205" s="11"/>
      <c r="AU205" s="12">
        <v>2</v>
      </c>
      <c r="AV205" s="12">
        <v>1</v>
      </c>
      <c r="AW205" s="11"/>
      <c r="AX205" s="11"/>
      <c r="AY205" s="11"/>
      <c r="AZ205" s="11"/>
      <c r="BA205" s="11"/>
      <c r="BB205" s="11"/>
      <c r="BC205" s="11"/>
      <c r="BD205" s="11"/>
      <c r="BE205" s="11"/>
      <c r="BF205" s="11"/>
      <c r="BG205" s="11"/>
      <c r="BH205" s="11"/>
      <c r="BI205" s="11"/>
      <c r="BJ205" s="11"/>
      <c r="BK205" s="11"/>
      <c r="BL205" s="11"/>
      <c r="BM205" s="11"/>
      <c r="BN205" s="11"/>
      <c r="BO205" s="13"/>
    </row>
    <row r="206" spans="1:67" s="8" customFormat="1" ht="87.95" customHeight="1" x14ac:dyDescent="0.25">
      <c r="A206" s="9" t="s">
        <v>76</v>
      </c>
      <c r="B206" s="9" t="s">
        <v>61</v>
      </c>
      <c r="C206" s="9" t="s">
        <v>69</v>
      </c>
      <c r="D206" s="9" t="s">
        <v>408</v>
      </c>
      <c r="E206" s="9" t="s">
        <v>409</v>
      </c>
      <c r="F206" s="18" t="str">
        <f t="shared" si="4"/>
        <v>D84BMA_00032_C9999.jpg</v>
      </c>
      <c r="G206" s="9" t="s">
        <v>89</v>
      </c>
      <c r="H206" s="9" t="s">
        <v>71</v>
      </c>
      <c r="I206" s="9" t="s">
        <v>90</v>
      </c>
      <c r="J206" s="9" t="s">
        <v>64</v>
      </c>
      <c r="K206" s="9" t="s">
        <v>65</v>
      </c>
      <c r="L206" s="9">
        <v>47.8</v>
      </c>
      <c r="M206" s="9">
        <v>0</v>
      </c>
      <c r="N206" s="9">
        <v>0</v>
      </c>
      <c r="O206" s="9">
        <v>0</v>
      </c>
      <c r="P206" s="9">
        <v>109.9</v>
      </c>
      <c r="Q206" s="9">
        <v>0</v>
      </c>
      <c r="R206" s="9">
        <v>0</v>
      </c>
      <c r="S206" s="9">
        <v>0</v>
      </c>
      <c r="T206" s="10">
        <v>10</v>
      </c>
      <c r="U206" s="10">
        <f t="shared" si="5"/>
        <v>478</v>
      </c>
      <c r="V206" s="11"/>
      <c r="W206" s="11"/>
      <c r="X206" s="11"/>
      <c r="Y206" s="11"/>
      <c r="Z206" s="11"/>
      <c r="AA206" s="11"/>
      <c r="AB206" s="11"/>
      <c r="AC206" s="11"/>
      <c r="AD206" s="11"/>
      <c r="AE206" s="11"/>
      <c r="AF206" s="11"/>
      <c r="AG206" s="11"/>
      <c r="AH206" s="11"/>
      <c r="AI206" s="11"/>
      <c r="AJ206" s="11"/>
      <c r="AK206" s="11"/>
      <c r="AL206" s="11"/>
      <c r="AM206" s="11"/>
      <c r="AN206" s="11"/>
      <c r="AO206" s="11"/>
      <c r="AP206" s="12">
        <v>3</v>
      </c>
      <c r="AQ206" s="12">
        <v>4</v>
      </c>
      <c r="AR206" s="12">
        <v>1</v>
      </c>
      <c r="AS206" s="12">
        <v>2</v>
      </c>
      <c r="AT206" s="11"/>
      <c r="AU206" s="11"/>
      <c r="AV206" s="11"/>
      <c r="AW206" s="11"/>
      <c r="AX206" s="11"/>
      <c r="AY206" s="11"/>
      <c r="AZ206" s="11"/>
      <c r="BA206" s="11"/>
      <c r="BB206" s="11"/>
      <c r="BC206" s="11"/>
      <c r="BD206" s="11"/>
      <c r="BE206" s="11"/>
      <c r="BF206" s="11"/>
      <c r="BG206" s="11"/>
      <c r="BH206" s="11"/>
      <c r="BI206" s="11"/>
      <c r="BJ206" s="11"/>
      <c r="BK206" s="11"/>
      <c r="BL206" s="11"/>
      <c r="BM206" s="11"/>
      <c r="BN206" s="11"/>
      <c r="BO206" s="13"/>
    </row>
    <row r="207" spans="1:67" s="8" customFormat="1" ht="87.95" customHeight="1" x14ac:dyDescent="0.25">
      <c r="A207" s="9" t="s">
        <v>76</v>
      </c>
      <c r="B207" s="9" t="s">
        <v>61</v>
      </c>
      <c r="C207" s="9" t="s">
        <v>69</v>
      </c>
      <c r="D207" s="9" t="s">
        <v>410</v>
      </c>
      <c r="E207" s="9" t="s">
        <v>411</v>
      </c>
      <c r="F207" s="18" t="str">
        <f t="shared" si="4"/>
        <v>D84AND_0006Y_C0013.jpg</v>
      </c>
      <c r="G207" s="9" t="s">
        <v>412</v>
      </c>
      <c r="H207" s="9" t="s">
        <v>111</v>
      </c>
      <c r="I207" s="9" t="s">
        <v>413</v>
      </c>
      <c r="J207" s="9" t="s">
        <v>193</v>
      </c>
      <c r="K207" s="9" t="s">
        <v>65</v>
      </c>
      <c r="L207" s="9">
        <v>52.15</v>
      </c>
      <c r="M207" s="9">
        <v>0</v>
      </c>
      <c r="N207" s="9">
        <v>0</v>
      </c>
      <c r="O207" s="9">
        <v>0</v>
      </c>
      <c r="P207" s="9">
        <v>119.9</v>
      </c>
      <c r="Q207" s="9">
        <v>0</v>
      </c>
      <c r="R207" s="9">
        <v>0</v>
      </c>
      <c r="S207" s="9">
        <v>0</v>
      </c>
      <c r="T207" s="10">
        <v>53</v>
      </c>
      <c r="U207" s="10">
        <f t="shared" si="5"/>
        <v>2763.95</v>
      </c>
      <c r="V207" s="11"/>
      <c r="W207" s="11"/>
      <c r="X207" s="11"/>
      <c r="Y207" s="11"/>
      <c r="Z207" s="11"/>
      <c r="AA207" s="11"/>
      <c r="AB207" s="11"/>
      <c r="AC207" s="11"/>
      <c r="AD207" s="11"/>
      <c r="AE207" s="11"/>
      <c r="AF207" s="11"/>
      <c r="AG207" s="11"/>
      <c r="AH207" s="11"/>
      <c r="AI207" s="11"/>
      <c r="AJ207" s="11"/>
      <c r="AK207" s="11"/>
      <c r="AL207" s="11"/>
      <c r="AM207" s="11"/>
      <c r="AN207" s="11"/>
      <c r="AO207" s="11"/>
      <c r="AP207" s="12">
        <v>3</v>
      </c>
      <c r="AQ207" s="12">
        <v>6</v>
      </c>
      <c r="AR207" s="11"/>
      <c r="AS207" s="12">
        <v>3</v>
      </c>
      <c r="AT207" s="11"/>
      <c r="AU207" s="12">
        <v>15</v>
      </c>
      <c r="AV207" s="11"/>
      <c r="AW207" s="12">
        <v>14</v>
      </c>
      <c r="AX207" s="11"/>
      <c r="AY207" s="12">
        <v>5</v>
      </c>
      <c r="AZ207" s="12">
        <v>7</v>
      </c>
      <c r="BA207" s="11"/>
      <c r="BB207" s="11"/>
      <c r="BC207" s="11"/>
      <c r="BD207" s="11"/>
      <c r="BE207" s="11"/>
      <c r="BF207" s="11"/>
      <c r="BG207" s="11"/>
      <c r="BH207" s="11"/>
      <c r="BI207" s="11"/>
      <c r="BJ207" s="11"/>
      <c r="BK207" s="11"/>
      <c r="BL207" s="11"/>
      <c r="BM207" s="11"/>
      <c r="BN207" s="11"/>
      <c r="BO207" s="13"/>
    </row>
    <row r="208" spans="1:67" s="8" customFormat="1" ht="87.95" customHeight="1" x14ac:dyDescent="0.25">
      <c r="A208" s="9" t="s">
        <v>76</v>
      </c>
      <c r="B208" s="9" t="s">
        <v>61</v>
      </c>
      <c r="C208" s="9" t="s">
        <v>69</v>
      </c>
      <c r="D208" s="9" t="s">
        <v>410</v>
      </c>
      <c r="E208" s="9" t="s">
        <v>414</v>
      </c>
      <c r="F208" s="18" t="str">
        <f t="shared" si="4"/>
        <v>D84AND_0006Y_C9999.jpg</v>
      </c>
      <c r="G208" s="9" t="s">
        <v>412</v>
      </c>
      <c r="H208" s="9" t="s">
        <v>71</v>
      </c>
      <c r="I208" s="9" t="s">
        <v>413</v>
      </c>
      <c r="J208" s="9" t="s">
        <v>193</v>
      </c>
      <c r="K208" s="9" t="s">
        <v>65</v>
      </c>
      <c r="L208" s="9">
        <v>52.15</v>
      </c>
      <c r="M208" s="9">
        <v>0</v>
      </c>
      <c r="N208" s="9">
        <v>0</v>
      </c>
      <c r="O208" s="9">
        <v>0</v>
      </c>
      <c r="P208" s="9">
        <v>119.9</v>
      </c>
      <c r="Q208" s="9">
        <v>0</v>
      </c>
      <c r="R208" s="9">
        <v>0</v>
      </c>
      <c r="S208" s="9">
        <v>0</v>
      </c>
      <c r="T208" s="10">
        <v>6</v>
      </c>
      <c r="U208" s="10">
        <f t="shared" si="5"/>
        <v>312.89999999999998</v>
      </c>
      <c r="V208" s="11"/>
      <c r="W208" s="11"/>
      <c r="X208" s="11"/>
      <c r="Y208" s="11"/>
      <c r="Z208" s="11"/>
      <c r="AA208" s="11"/>
      <c r="AB208" s="11"/>
      <c r="AC208" s="11"/>
      <c r="AD208" s="11"/>
      <c r="AE208" s="11"/>
      <c r="AF208" s="11"/>
      <c r="AG208" s="11"/>
      <c r="AH208" s="11"/>
      <c r="AI208" s="11"/>
      <c r="AJ208" s="11"/>
      <c r="AK208" s="11"/>
      <c r="AL208" s="11"/>
      <c r="AM208" s="11"/>
      <c r="AN208" s="11"/>
      <c r="AO208" s="11"/>
      <c r="AP208" s="11"/>
      <c r="AQ208" s="12">
        <v>1</v>
      </c>
      <c r="AR208" s="11"/>
      <c r="AS208" s="11"/>
      <c r="AT208" s="11"/>
      <c r="AU208" s="12">
        <v>1</v>
      </c>
      <c r="AV208" s="11"/>
      <c r="AW208" s="12">
        <v>2</v>
      </c>
      <c r="AX208" s="11"/>
      <c r="AY208" s="12">
        <v>1</v>
      </c>
      <c r="AZ208" s="12">
        <v>1</v>
      </c>
      <c r="BA208" s="11"/>
      <c r="BB208" s="11"/>
      <c r="BC208" s="11"/>
      <c r="BD208" s="11"/>
      <c r="BE208" s="11"/>
      <c r="BF208" s="11"/>
      <c r="BG208" s="11"/>
      <c r="BH208" s="11"/>
      <c r="BI208" s="11"/>
      <c r="BJ208" s="11"/>
      <c r="BK208" s="11"/>
      <c r="BL208" s="11"/>
      <c r="BM208" s="11"/>
      <c r="BN208" s="11"/>
      <c r="BO208" s="13"/>
    </row>
    <row r="209" spans="1:67" s="8" customFormat="1" ht="87.95" customHeight="1" x14ac:dyDescent="0.25">
      <c r="A209" s="9" t="s">
        <v>76</v>
      </c>
      <c r="B209" s="9" t="s">
        <v>61</v>
      </c>
      <c r="C209" s="9" t="s">
        <v>69</v>
      </c>
      <c r="D209" s="9" t="s">
        <v>415</v>
      </c>
      <c r="E209" s="9" t="s">
        <v>416</v>
      </c>
      <c r="F209" s="18" t="str">
        <f t="shared" si="4"/>
        <v>D849PC_03854_C7357.jpg</v>
      </c>
      <c r="G209" s="9" t="s">
        <v>417</v>
      </c>
      <c r="H209" s="9" t="s">
        <v>173</v>
      </c>
      <c r="I209" s="9" t="s">
        <v>418</v>
      </c>
      <c r="J209" s="9" t="s">
        <v>193</v>
      </c>
      <c r="K209" s="9" t="s">
        <v>65</v>
      </c>
      <c r="L209" s="9">
        <v>56.5</v>
      </c>
      <c r="M209" s="9">
        <v>0</v>
      </c>
      <c r="N209" s="9">
        <v>0</v>
      </c>
      <c r="O209" s="9">
        <v>0</v>
      </c>
      <c r="P209" s="9">
        <v>129.9</v>
      </c>
      <c r="Q209" s="9">
        <v>0</v>
      </c>
      <c r="R209" s="9">
        <v>0</v>
      </c>
      <c r="S209" s="9">
        <v>0</v>
      </c>
      <c r="T209" s="10">
        <v>7</v>
      </c>
      <c r="U209" s="10">
        <f t="shared" si="5"/>
        <v>395.5</v>
      </c>
      <c r="V209" s="11"/>
      <c r="W209" s="11"/>
      <c r="X209" s="11"/>
      <c r="Y209" s="11"/>
      <c r="Z209" s="11"/>
      <c r="AA209" s="11"/>
      <c r="AB209" s="11"/>
      <c r="AC209" s="11"/>
      <c r="AD209" s="11"/>
      <c r="AE209" s="11"/>
      <c r="AF209" s="11"/>
      <c r="AG209" s="11"/>
      <c r="AH209" s="11"/>
      <c r="AI209" s="11"/>
      <c r="AJ209" s="11"/>
      <c r="AK209" s="11"/>
      <c r="AL209" s="11"/>
      <c r="AM209" s="11"/>
      <c r="AN209" s="11"/>
      <c r="AO209" s="11"/>
      <c r="AP209" s="12">
        <v>1</v>
      </c>
      <c r="AQ209" s="12">
        <v>1</v>
      </c>
      <c r="AR209" s="11"/>
      <c r="AS209" s="12">
        <v>1</v>
      </c>
      <c r="AT209" s="11"/>
      <c r="AU209" s="12">
        <v>2</v>
      </c>
      <c r="AV209" s="12">
        <v>1</v>
      </c>
      <c r="AW209" s="11"/>
      <c r="AX209" s="11"/>
      <c r="AY209" s="11"/>
      <c r="AZ209" s="12">
        <v>1</v>
      </c>
      <c r="BA209" s="11"/>
      <c r="BB209" s="11"/>
      <c r="BC209" s="11"/>
      <c r="BD209" s="11"/>
      <c r="BE209" s="11"/>
      <c r="BF209" s="11"/>
      <c r="BG209" s="11"/>
      <c r="BH209" s="11"/>
      <c r="BI209" s="11"/>
      <c r="BJ209" s="11"/>
      <c r="BK209" s="11"/>
      <c r="BL209" s="11"/>
      <c r="BM209" s="11"/>
      <c r="BN209" s="11"/>
      <c r="BO209" s="13"/>
    </row>
    <row r="210" spans="1:67" s="8" customFormat="1" ht="87.95" customHeight="1" x14ac:dyDescent="0.25">
      <c r="A210" s="9" t="s">
        <v>76</v>
      </c>
      <c r="B210" s="9" t="s">
        <v>61</v>
      </c>
      <c r="C210" s="9" t="s">
        <v>67</v>
      </c>
      <c r="D210" s="9" t="s">
        <v>232</v>
      </c>
      <c r="E210" s="9" t="s">
        <v>419</v>
      </c>
      <c r="F210" s="18" t="str">
        <f t="shared" si="4"/>
        <v>D849CA_00085_C1000.jpg</v>
      </c>
      <c r="G210" s="9" t="s">
        <v>107</v>
      </c>
      <c r="H210" s="9" t="s">
        <v>83</v>
      </c>
      <c r="I210" s="9" t="s">
        <v>108</v>
      </c>
      <c r="J210" s="9" t="s">
        <v>191</v>
      </c>
      <c r="K210" s="9" t="s">
        <v>65</v>
      </c>
      <c r="L210" s="9">
        <v>56.5</v>
      </c>
      <c r="M210" s="9">
        <v>0</v>
      </c>
      <c r="N210" s="9">
        <v>0</v>
      </c>
      <c r="O210" s="9">
        <v>0</v>
      </c>
      <c r="P210" s="9">
        <v>129.9</v>
      </c>
      <c r="Q210" s="9">
        <v>0</v>
      </c>
      <c r="R210" s="9">
        <v>0</v>
      </c>
      <c r="S210" s="9">
        <v>0</v>
      </c>
      <c r="T210" s="10">
        <v>16</v>
      </c>
      <c r="U210" s="10">
        <f t="shared" si="5"/>
        <v>904</v>
      </c>
      <c r="V210" s="11"/>
      <c r="W210" s="11"/>
      <c r="X210" s="11"/>
      <c r="Y210" s="11"/>
      <c r="Z210" s="11"/>
      <c r="AA210" s="11"/>
      <c r="AB210" s="11"/>
      <c r="AC210" s="11"/>
      <c r="AD210" s="11"/>
      <c r="AE210" s="11"/>
      <c r="AF210" s="11"/>
      <c r="AG210" s="11"/>
      <c r="AH210" s="11"/>
      <c r="AI210" s="11"/>
      <c r="AJ210" s="11"/>
      <c r="AK210" s="11"/>
      <c r="AL210" s="11"/>
      <c r="AM210" s="11"/>
      <c r="AN210" s="11"/>
      <c r="AO210" s="11"/>
      <c r="AP210" s="12">
        <v>3</v>
      </c>
      <c r="AQ210" s="12">
        <v>2</v>
      </c>
      <c r="AR210" s="12">
        <v>1</v>
      </c>
      <c r="AS210" s="12">
        <v>1</v>
      </c>
      <c r="AT210" s="11"/>
      <c r="AU210" s="12">
        <v>2</v>
      </c>
      <c r="AV210" s="12">
        <v>2</v>
      </c>
      <c r="AW210" s="12">
        <v>2</v>
      </c>
      <c r="AX210" s="11"/>
      <c r="AY210" s="12">
        <v>1</v>
      </c>
      <c r="AZ210" s="12">
        <v>2</v>
      </c>
      <c r="BA210" s="11"/>
      <c r="BB210" s="11"/>
      <c r="BC210" s="11"/>
      <c r="BD210" s="11"/>
      <c r="BE210" s="11"/>
      <c r="BF210" s="11"/>
      <c r="BG210" s="11"/>
      <c r="BH210" s="11"/>
      <c r="BI210" s="11"/>
      <c r="BJ210" s="11"/>
      <c r="BK210" s="11"/>
      <c r="BL210" s="11"/>
      <c r="BM210" s="11"/>
      <c r="BN210" s="11"/>
      <c r="BO210" s="13"/>
    </row>
    <row r="211" spans="1:67" s="8" customFormat="1" ht="87.95" customHeight="1" x14ac:dyDescent="0.25">
      <c r="A211" s="9" t="s">
        <v>76</v>
      </c>
      <c r="B211" s="9" t="s">
        <v>61</v>
      </c>
      <c r="C211" s="9" t="s">
        <v>67</v>
      </c>
      <c r="D211" s="9" t="s">
        <v>420</v>
      </c>
      <c r="E211" s="9" t="s">
        <v>421</v>
      </c>
      <c r="F211" s="18" t="str">
        <f t="shared" si="4"/>
        <v>D84BBA_00038_C7357.jpg</v>
      </c>
      <c r="G211" s="9" t="s">
        <v>128</v>
      </c>
      <c r="H211" s="9" t="s">
        <v>173</v>
      </c>
      <c r="I211" s="9" t="s">
        <v>129</v>
      </c>
      <c r="J211" s="9" t="s">
        <v>193</v>
      </c>
      <c r="K211" s="9" t="s">
        <v>65</v>
      </c>
      <c r="L211" s="9">
        <v>52.15</v>
      </c>
      <c r="M211" s="9">
        <v>0</v>
      </c>
      <c r="N211" s="9">
        <v>0</v>
      </c>
      <c r="O211" s="9">
        <v>0</v>
      </c>
      <c r="P211" s="9">
        <v>119.9</v>
      </c>
      <c r="Q211" s="9">
        <v>0</v>
      </c>
      <c r="R211" s="9">
        <v>0</v>
      </c>
      <c r="S211" s="9">
        <v>0</v>
      </c>
      <c r="T211" s="10">
        <v>7</v>
      </c>
      <c r="U211" s="10">
        <f t="shared" si="5"/>
        <v>365.05</v>
      </c>
      <c r="V211" s="11"/>
      <c r="W211" s="11"/>
      <c r="X211" s="11"/>
      <c r="Y211" s="11"/>
      <c r="Z211" s="11"/>
      <c r="AA211" s="11"/>
      <c r="AB211" s="11"/>
      <c r="AC211" s="11"/>
      <c r="AD211" s="11"/>
      <c r="AE211" s="11"/>
      <c r="AF211" s="11"/>
      <c r="AG211" s="11"/>
      <c r="AH211" s="11"/>
      <c r="AI211" s="11"/>
      <c r="AJ211" s="11"/>
      <c r="AK211" s="11"/>
      <c r="AL211" s="11"/>
      <c r="AM211" s="11"/>
      <c r="AN211" s="11"/>
      <c r="AO211" s="11"/>
      <c r="AP211" s="11"/>
      <c r="AQ211" s="11"/>
      <c r="AR211" s="11"/>
      <c r="AS211" s="11"/>
      <c r="AT211" s="11"/>
      <c r="AU211" s="12">
        <v>2</v>
      </c>
      <c r="AV211" s="11"/>
      <c r="AW211" s="12">
        <v>1</v>
      </c>
      <c r="AX211" s="11"/>
      <c r="AY211" s="12">
        <v>3</v>
      </c>
      <c r="AZ211" s="12">
        <v>1</v>
      </c>
      <c r="BA211" s="11"/>
      <c r="BB211" s="11"/>
      <c r="BC211" s="11"/>
      <c r="BD211" s="11"/>
      <c r="BE211" s="11"/>
      <c r="BF211" s="11"/>
      <c r="BG211" s="11"/>
      <c r="BH211" s="11"/>
      <c r="BI211" s="11"/>
      <c r="BJ211" s="11"/>
      <c r="BK211" s="11"/>
      <c r="BL211" s="11"/>
      <c r="BM211" s="11"/>
      <c r="BN211" s="11"/>
      <c r="BO211" s="13"/>
    </row>
    <row r="212" spans="1:67" s="8" customFormat="1" ht="87.95" customHeight="1" x14ac:dyDescent="0.25">
      <c r="A212" s="9" t="s">
        <v>76</v>
      </c>
      <c r="B212" s="9" t="s">
        <v>61</v>
      </c>
      <c r="C212" s="9" t="s">
        <v>81</v>
      </c>
      <c r="D212" s="9" t="s">
        <v>172</v>
      </c>
      <c r="E212" s="9" t="s">
        <v>422</v>
      </c>
      <c r="F212" s="18" t="str">
        <f t="shared" si="4"/>
        <v>D843FA_0LY22_C1G9F.jpg</v>
      </c>
      <c r="G212" s="9" t="s">
        <v>423</v>
      </c>
      <c r="H212" s="9" t="s">
        <v>424</v>
      </c>
      <c r="I212" s="9" t="s">
        <v>425</v>
      </c>
      <c r="J212" s="9" t="s">
        <v>126</v>
      </c>
      <c r="K212" s="9" t="s">
        <v>65</v>
      </c>
      <c r="L212" s="9">
        <v>58.7</v>
      </c>
      <c r="M212" s="9">
        <v>0</v>
      </c>
      <c r="N212" s="9">
        <v>0</v>
      </c>
      <c r="O212" s="9">
        <v>0</v>
      </c>
      <c r="P212" s="9">
        <v>135</v>
      </c>
      <c r="Q212" s="9">
        <v>0</v>
      </c>
      <c r="R212" s="9">
        <v>0</v>
      </c>
      <c r="S212" s="9">
        <v>0</v>
      </c>
      <c r="T212" s="10">
        <v>14</v>
      </c>
      <c r="U212" s="10">
        <f t="shared" si="5"/>
        <v>821.80000000000007</v>
      </c>
      <c r="V212" s="11"/>
      <c r="W212" s="11"/>
      <c r="X212" s="11"/>
      <c r="Y212" s="11"/>
      <c r="Z212" s="11"/>
      <c r="AA212" s="11"/>
      <c r="AB212" s="11"/>
      <c r="AC212" s="11"/>
      <c r="AD212" s="11"/>
      <c r="AE212" s="11"/>
      <c r="AF212" s="11"/>
      <c r="AG212" s="11"/>
      <c r="AH212" s="11"/>
      <c r="AI212" s="11"/>
      <c r="AJ212" s="11"/>
      <c r="AK212" s="11"/>
      <c r="AL212" s="11"/>
      <c r="AM212" s="11"/>
      <c r="AN212" s="11"/>
      <c r="AO212" s="11"/>
      <c r="AP212" s="12">
        <v>3</v>
      </c>
      <c r="AQ212" s="12">
        <v>1</v>
      </c>
      <c r="AR212" s="11"/>
      <c r="AS212" s="12">
        <v>2</v>
      </c>
      <c r="AT212" s="11"/>
      <c r="AU212" s="12">
        <v>1</v>
      </c>
      <c r="AV212" s="11"/>
      <c r="AW212" s="12">
        <v>2</v>
      </c>
      <c r="AX212" s="11"/>
      <c r="AY212" s="12">
        <v>3</v>
      </c>
      <c r="AZ212" s="12">
        <v>2</v>
      </c>
      <c r="BA212" s="11"/>
      <c r="BB212" s="11"/>
      <c r="BC212" s="11"/>
      <c r="BD212" s="11"/>
      <c r="BE212" s="11"/>
      <c r="BF212" s="11"/>
      <c r="BG212" s="11"/>
      <c r="BH212" s="11"/>
      <c r="BI212" s="11"/>
      <c r="BJ212" s="11"/>
      <c r="BK212" s="11"/>
      <c r="BL212" s="11"/>
      <c r="BM212" s="11"/>
      <c r="BN212" s="11"/>
      <c r="BO212" s="13"/>
    </row>
    <row r="213" spans="1:67" s="8" customFormat="1" ht="87.95" customHeight="1" x14ac:dyDescent="0.25">
      <c r="A213" s="9" t="s">
        <v>76</v>
      </c>
      <c r="B213" s="9" t="s">
        <v>61</v>
      </c>
      <c r="C213" s="9" t="s">
        <v>81</v>
      </c>
      <c r="D213" s="9" t="s">
        <v>172</v>
      </c>
      <c r="E213" s="9" t="s">
        <v>426</v>
      </c>
      <c r="F213" s="18" t="str">
        <f t="shared" si="4"/>
        <v>D843FA_0LY22_C6M7J.jpg</v>
      </c>
      <c r="G213" s="9" t="s">
        <v>423</v>
      </c>
      <c r="H213" s="9" t="s">
        <v>427</v>
      </c>
      <c r="I213" s="9" t="s">
        <v>425</v>
      </c>
      <c r="J213" s="9" t="s">
        <v>126</v>
      </c>
      <c r="K213" s="9" t="s">
        <v>65</v>
      </c>
      <c r="L213" s="9">
        <v>58.7</v>
      </c>
      <c r="M213" s="9">
        <v>0</v>
      </c>
      <c r="N213" s="9">
        <v>0</v>
      </c>
      <c r="O213" s="9">
        <v>0</v>
      </c>
      <c r="P213" s="9">
        <v>135</v>
      </c>
      <c r="Q213" s="9">
        <v>0</v>
      </c>
      <c r="R213" s="9">
        <v>0</v>
      </c>
      <c r="S213" s="9">
        <v>0</v>
      </c>
      <c r="T213" s="10">
        <v>20</v>
      </c>
      <c r="U213" s="10">
        <f t="shared" si="5"/>
        <v>1174</v>
      </c>
      <c r="V213" s="11"/>
      <c r="W213" s="11"/>
      <c r="X213" s="11"/>
      <c r="Y213" s="11"/>
      <c r="Z213" s="11"/>
      <c r="AA213" s="11"/>
      <c r="AB213" s="11"/>
      <c r="AC213" s="11"/>
      <c r="AD213" s="11"/>
      <c r="AE213" s="11"/>
      <c r="AF213" s="11"/>
      <c r="AG213" s="11"/>
      <c r="AH213" s="11"/>
      <c r="AI213" s="11"/>
      <c r="AJ213" s="11"/>
      <c r="AK213" s="11"/>
      <c r="AL213" s="11"/>
      <c r="AM213" s="11"/>
      <c r="AN213" s="11"/>
      <c r="AO213" s="11"/>
      <c r="AP213" s="12">
        <v>3</v>
      </c>
      <c r="AQ213" s="12">
        <v>6</v>
      </c>
      <c r="AR213" s="11"/>
      <c r="AS213" s="12">
        <v>1</v>
      </c>
      <c r="AT213" s="11"/>
      <c r="AU213" s="12">
        <v>2</v>
      </c>
      <c r="AV213" s="11"/>
      <c r="AW213" s="12">
        <v>5</v>
      </c>
      <c r="AX213" s="11"/>
      <c r="AY213" s="12">
        <v>2</v>
      </c>
      <c r="AZ213" s="12">
        <v>1</v>
      </c>
      <c r="BA213" s="11"/>
      <c r="BB213" s="11"/>
      <c r="BC213" s="11"/>
      <c r="BD213" s="11"/>
      <c r="BE213" s="11"/>
      <c r="BF213" s="11"/>
      <c r="BG213" s="11"/>
      <c r="BH213" s="11"/>
      <c r="BI213" s="11"/>
      <c r="BJ213" s="11"/>
      <c r="BK213" s="11"/>
      <c r="BL213" s="11"/>
      <c r="BM213" s="11"/>
      <c r="BN213" s="11"/>
      <c r="BO213" s="13"/>
    </row>
    <row r="214" spans="1:67" s="8" customFormat="1" ht="87.95" customHeight="1" x14ac:dyDescent="0.25">
      <c r="A214" s="9" t="s">
        <v>76</v>
      </c>
      <c r="B214" s="9" t="s">
        <v>61</v>
      </c>
      <c r="C214" s="9" t="s">
        <v>81</v>
      </c>
      <c r="D214" s="9" t="s">
        <v>297</v>
      </c>
      <c r="E214" s="9" t="s">
        <v>428</v>
      </c>
      <c r="F214" s="18" t="str">
        <f t="shared" si="4"/>
        <v>D6468A_04122_C9002.jpg</v>
      </c>
      <c r="G214" s="9" t="s">
        <v>429</v>
      </c>
      <c r="H214" s="9" t="s">
        <v>105</v>
      </c>
      <c r="I214" s="9" t="s">
        <v>430</v>
      </c>
      <c r="J214" s="9" t="s">
        <v>191</v>
      </c>
      <c r="K214" s="9" t="s">
        <v>65</v>
      </c>
      <c r="L214" s="9">
        <v>44.4</v>
      </c>
      <c r="M214" s="9">
        <v>0</v>
      </c>
      <c r="N214" s="9">
        <v>0</v>
      </c>
      <c r="O214" s="9">
        <v>0</v>
      </c>
      <c r="P214" s="9">
        <v>99.9</v>
      </c>
      <c r="Q214" s="9">
        <v>0</v>
      </c>
      <c r="R214" s="9">
        <v>0</v>
      </c>
      <c r="S214" s="9">
        <v>0</v>
      </c>
      <c r="T214" s="10">
        <v>4</v>
      </c>
      <c r="U214" s="10">
        <f t="shared" si="5"/>
        <v>177.6</v>
      </c>
      <c r="V214" s="11"/>
      <c r="W214" s="11"/>
      <c r="X214" s="11"/>
      <c r="Y214" s="11"/>
      <c r="Z214" s="11"/>
      <c r="AA214" s="11"/>
      <c r="AB214" s="11"/>
      <c r="AC214" s="11"/>
      <c r="AD214" s="11"/>
      <c r="AE214" s="11"/>
      <c r="AF214" s="11"/>
      <c r="AG214" s="11"/>
      <c r="AH214" s="11"/>
      <c r="AI214" s="11"/>
      <c r="AJ214" s="11"/>
      <c r="AK214" s="11"/>
      <c r="AL214" s="11"/>
      <c r="AM214" s="11"/>
      <c r="AN214" s="11"/>
      <c r="AO214" s="11"/>
      <c r="AP214" s="12">
        <v>1</v>
      </c>
      <c r="AQ214" s="11"/>
      <c r="AR214" s="11"/>
      <c r="AS214" s="11"/>
      <c r="AT214" s="11"/>
      <c r="AU214" s="12">
        <v>2</v>
      </c>
      <c r="AV214" s="11"/>
      <c r="AW214" s="11"/>
      <c r="AX214" s="11"/>
      <c r="AY214" s="11"/>
      <c r="AZ214" s="12">
        <v>1</v>
      </c>
      <c r="BA214" s="11"/>
      <c r="BB214" s="11"/>
      <c r="BC214" s="11"/>
      <c r="BD214" s="11"/>
      <c r="BE214" s="11"/>
      <c r="BF214" s="11"/>
      <c r="BG214" s="11"/>
      <c r="BH214" s="11"/>
      <c r="BI214" s="11"/>
      <c r="BJ214" s="11"/>
      <c r="BK214" s="11"/>
      <c r="BL214" s="11"/>
      <c r="BM214" s="11"/>
      <c r="BN214" s="11"/>
      <c r="BO214" s="13"/>
    </row>
    <row r="215" spans="1:67" s="8" customFormat="1" ht="87.95" customHeight="1" x14ac:dyDescent="0.25">
      <c r="A215" s="9" t="s">
        <v>76</v>
      </c>
      <c r="B215" s="9" t="s">
        <v>61</v>
      </c>
      <c r="C215" s="9" t="s">
        <v>81</v>
      </c>
      <c r="D215" s="9" t="s">
        <v>297</v>
      </c>
      <c r="E215" s="9" t="s">
        <v>431</v>
      </c>
      <c r="F215" s="18" t="str">
        <f t="shared" si="4"/>
        <v>D6468C_04120_C9999.jpg</v>
      </c>
      <c r="G215" s="9" t="s">
        <v>432</v>
      </c>
      <c r="H215" s="9" t="s">
        <v>71</v>
      </c>
      <c r="I215" s="9" t="s">
        <v>430</v>
      </c>
      <c r="J215" s="9" t="s">
        <v>187</v>
      </c>
      <c r="K215" s="9" t="s">
        <v>65</v>
      </c>
      <c r="L215" s="9">
        <v>47.8</v>
      </c>
      <c r="M215" s="9">
        <v>0</v>
      </c>
      <c r="N215" s="9">
        <v>0</v>
      </c>
      <c r="O215" s="9">
        <v>0</v>
      </c>
      <c r="P215" s="9">
        <v>109.9</v>
      </c>
      <c r="Q215" s="9">
        <v>0</v>
      </c>
      <c r="R215" s="9">
        <v>0</v>
      </c>
      <c r="S215" s="9">
        <v>0</v>
      </c>
      <c r="T215" s="10">
        <v>15</v>
      </c>
      <c r="U215" s="10">
        <f t="shared" si="5"/>
        <v>717</v>
      </c>
      <c r="V215" s="11"/>
      <c r="W215" s="11"/>
      <c r="X215" s="11"/>
      <c r="Y215" s="11"/>
      <c r="Z215" s="11"/>
      <c r="AA215" s="11"/>
      <c r="AB215" s="11"/>
      <c r="AC215" s="11"/>
      <c r="AD215" s="11"/>
      <c r="AE215" s="11"/>
      <c r="AF215" s="11"/>
      <c r="AG215" s="11"/>
      <c r="AH215" s="11"/>
      <c r="AI215" s="11"/>
      <c r="AJ215" s="11"/>
      <c r="AK215" s="11"/>
      <c r="AL215" s="11"/>
      <c r="AM215" s="11"/>
      <c r="AN215" s="11"/>
      <c r="AO215" s="11"/>
      <c r="AP215" s="11"/>
      <c r="AQ215" s="12">
        <v>7</v>
      </c>
      <c r="AR215" s="11"/>
      <c r="AS215" s="12">
        <v>3</v>
      </c>
      <c r="AT215" s="11"/>
      <c r="AU215" s="11"/>
      <c r="AV215" s="11"/>
      <c r="AW215" s="11"/>
      <c r="AX215" s="11"/>
      <c r="AY215" s="11"/>
      <c r="AZ215" s="12">
        <v>5</v>
      </c>
      <c r="BA215" s="11"/>
      <c r="BB215" s="11"/>
      <c r="BC215" s="11"/>
      <c r="BD215" s="11"/>
      <c r="BE215" s="11"/>
      <c r="BF215" s="11"/>
      <c r="BG215" s="11"/>
      <c r="BH215" s="11"/>
      <c r="BI215" s="11"/>
      <c r="BJ215" s="11"/>
      <c r="BK215" s="11"/>
      <c r="BL215" s="11"/>
      <c r="BM215" s="11"/>
      <c r="BN215" s="11"/>
      <c r="BO215" s="13"/>
    </row>
    <row r="216" spans="1:67" s="8" customFormat="1" ht="87.95" customHeight="1" x14ac:dyDescent="0.25">
      <c r="A216" s="9" t="s">
        <v>76</v>
      </c>
      <c r="B216" s="9" t="s">
        <v>61</v>
      </c>
      <c r="C216" s="9" t="s">
        <v>81</v>
      </c>
      <c r="D216" s="9" t="s">
        <v>297</v>
      </c>
      <c r="E216" s="9" t="s">
        <v>433</v>
      </c>
      <c r="F216" s="18" t="str">
        <f t="shared" si="4"/>
        <v>D6468C_04122_C7B7J.jpg</v>
      </c>
      <c r="G216" s="9" t="s">
        <v>429</v>
      </c>
      <c r="H216" s="9" t="s">
        <v>434</v>
      </c>
      <c r="I216" s="9" t="s">
        <v>430</v>
      </c>
      <c r="J216" s="9" t="s">
        <v>64</v>
      </c>
      <c r="K216" s="9" t="s">
        <v>65</v>
      </c>
      <c r="L216" s="9">
        <v>47.8</v>
      </c>
      <c r="M216" s="9">
        <v>0</v>
      </c>
      <c r="N216" s="9">
        <v>0</v>
      </c>
      <c r="O216" s="9">
        <v>0</v>
      </c>
      <c r="P216" s="9">
        <v>109.9</v>
      </c>
      <c r="Q216" s="9">
        <v>0</v>
      </c>
      <c r="R216" s="9">
        <v>0</v>
      </c>
      <c r="S216" s="9">
        <v>0</v>
      </c>
      <c r="T216" s="10">
        <v>2</v>
      </c>
      <c r="U216" s="10">
        <f t="shared" si="5"/>
        <v>95.6</v>
      </c>
      <c r="V216" s="11"/>
      <c r="W216" s="11"/>
      <c r="X216" s="11"/>
      <c r="Y216" s="11"/>
      <c r="Z216" s="11"/>
      <c r="AA216" s="11"/>
      <c r="AB216" s="11"/>
      <c r="AC216" s="11"/>
      <c r="AD216" s="11"/>
      <c r="AE216" s="11"/>
      <c r="AF216" s="11"/>
      <c r="AG216" s="11"/>
      <c r="AH216" s="11"/>
      <c r="AI216" s="11"/>
      <c r="AJ216" s="11"/>
      <c r="AK216" s="11"/>
      <c r="AL216" s="11"/>
      <c r="AM216" s="11"/>
      <c r="AN216" s="11"/>
      <c r="AO216" s="11"/>
      <c r="AP216" s="11"/>
      <c r="AQ216" s="11"/>
      <c r="AR216" s="11"/>
      <c r="AS216" s="12">
        <v>2</v>
      </c>
      <c r="AT216" s="11"/>
      <c r="AU216" s="11"/>
      <c r="AV216" s="11"/>
      <c r="AW216" s="11"/>
      <c r="AX216" s="11"/>
      <c r="AY216" s="11"/>
      <c r="AZ216" s="11"/>
      <c r="BA216" s="11"/>
      <c r="BB216" s="11"/>
      <c r="BC216" s="11"/>
      <c r="BD216" s="11"/>
      <c r="BE216" s="11"/>
      <c r="BF216" s="11"/>
      <c r="BG216" s="11"/>
      <c r="BH216" s="11"/>
      <c r="BI216" s="11"/>
      <c r="BJ216" s="11"/>
      <c r="BK216" s="11"/>
      <c r="BL216" s="11"/>
      <c r="BM216" s="11"/>
      <c r="BN216" s="11"/>
      <c r="BO216" s="13"/>
    </row>
    <row r="217" spans="1:67" s="8" customFormat="1" ht="87.95" customHeight="1" x14ac:dyDescent="0.25">
      <c r="A217" s="9" t="s">
        <v>76</v>
      </c>
      <c r="B217" s="9" t="s">
        <v>61</v>
      </c>
      <c r="C217" s="9" t="s">
        <v>81</v>
      </c>
      <c r="D217" s="9" t="s">
        <v>297</v>
      </c>
      <c r="E217" s="9" t="s">
        <v>435</v>
      </c>
      <c r="F217" s="18" t="str">
        <f t="shared" si="4"/>
        <v>D6468C_04122_C9999.jpg</v>
      </c>
      <c r="G217" s="9" t="s">
        <v>429</v>
      </c>
      <c r="H217" s="9" t="s">
        <v>71</v>
      </c>
      <c r="I217" s="9" t="s">
        <v>430</v>
      </c>
      <c r="J217" s="9" t="s">
        <v>192</v>
      </c>
      <c r="K217" s="9" t="s">
        <v>65</v>
      </c>
      <c r="L217" s="9">
        <v>47.8</v>
      </c>
      <c r="M217" s="9">
        <v>0</v>
      </c>
      <c r="N217" s="9">
        <v>0</v>
      </c>
      <c r="O217" s="9">
        <v>0</v>
      </c>
      <c r="P217" s="9">
        <v>109.9</v>
      </c>
      <c r="Q217" s="9">
        <v>0</v>
      </c>
      <c r="R217" s="9">
        <v>0</v>
      </c>
      <c r="S217" s="9">
        <v>0</v>
      </c>
      <c r="T217" s="10">
        <v>12</v>
      </c>
      <c r="U217" s="10">
        <f t="shared" si="5"/>
        <v>573.59999999999991</v>
      </c>
      <c r="V217" s="11"/>
      <c r="W217" s="11"/>
      <c r="X217" s="11"/>
      <c r="Y217" s="11"/>
      <c r="Z217" s="11"/>
      <c r="AA217" s="11"/>
      <c r="AB217" s="11"/>
      <c r="AC217" s="11"/>
      <c r="AD217" s="11"/>
      <c r="AE217" s="11"/>
      <c r="AF217" s="11"/>
      <c r="AG217" s="11"/>
      <c r="AH217" s="11"/>
      <c r="AI217" s="11"/>
      <c r="AJ217" s="11"/>
      <c r="AK217" s="11"/>
      <c r="AL217" s="11"/>
      <c r="AM217" s="11"/>
      <c r="AN217" s="11"/>
      <c r="AO217" s="11"/>
      <c r="AP217" s="12">
        <v>1</v>
      </c>
      <c r="AQ217" s="12">
        <v>2</v>
      </c>
      <c r="AR217" s="11"/>
      <c r="AS217" s="12">
        <v>2</v>
      </c>
      <c r="AT217" s="11"/>
      <c r="AU217" s="12">
        <v>2</v>
      </c>
      <c r="AV217" s="11"/>
      <c r="AW217" s="12">
        <v>2</v>
      </c>
      <c r="AX217" s="11"/>
      <c r="AY217" s="12">
        <v>3</v>
      </c>
      <c r="AZ217" s="11"/>
      <c r="BA217" s="11"/>
      <c r="BB217" s="11"/>
      <c r="BC217" s="11"/>
      <c r="BD217" s="11"/>
      <c r="BE217" s="11"/>
      <c r="BF217" s="11"/>
      <c r="BG217" s="11"/>
      <c r="BH217" s="11"/>
      <c r="BI217" s="11"/>
      <c r="BJ217" s="11"/>
      <c r="BK217" s="11"/>
      <c r="BL217" s="11"/>
      <c r="BM217" s="11"/>
      <c r="BN217" s="11"/>
      <c r="BO217" s="13"/>
    </row>
    <row r="218" spans="1:67" s="8" customFormat="1" ht="87.95" customHeight="1" x14ac:dyDescent="0.25">
      <c r="A218" s="9" t="s">
        <v>76</v>
      </c>
      <c r="B218" s="9" t="s">
        <v>61</v>
      </c>
      <c r="C218" s="9" t="s">
        <v>81</v>
      </c>
      <c r="D218" s="9" t="s">
        <v>297</v>
      </c>
      <c r="E218" s="9" t="s">
        <v>436</v>
      </c>
      <c r="F218" s="18" t="str">
        <f t="shared" si="4"/>
        <v>D6468C_0BC22_C9999.jpg</v>
      </c>
      <c r="G218" s="9" t="s">
        <v>437</v>
      </c>
      <c r="H218" s="9" t="s">
        <v>71</v>
      </c>
      <c r="I218" s="9" t="s">
        <v>438</v>
      </c>
      <c r="J218" s="9" t="s">
        <v>64</v>
      </c>
      <c r="K218" s="9" t="s">
        <v>65</v>
      </c>
      <c r="L218" s="9">
        <v>47.8</v>
      </c>
      <c r="M218" s="9">
        <v>0</v>
      </c>
      <c r="N218" s="9">
        <v>0</v>
      </c>
      <c r="O218" s="9">
        <v>0</v>
      </c>
      <c r="P218" s="9">
        <v>109.9</v>
      </c>
      <c r="Q218" s="9">
        <v>0</v>
      </c>
      <c r="R218" s="9">
        <v>0</v>
      </c>
      <c r="S218" s="9">
        <v>0</v>
      </c>
      <c r="T218" s="10">
        <v>10</v>
      </c>
      <c r="U218" s="10">
        <f t="shared" si="5"/>
        <v>478</v>
      </c>
      <c r="V218" s="11"/>
      <c r="W218" s="11"/>
      <c r="X218" s="11"/>
      <c r="Y218" s="11"/>
      <c r="Z218" s="11"/>
      <c r="AA218" s="11"/>
      <c r="AB218" s="11"/>
      <c r="AC218" s="11"/>
      <c r="AD218" s="11"/>
      <c r="AE218" s="11"/>
      <c r="AF218" s="11"/>
      <c r="AG218" s="11"/>
      <c r="AH218" s="11"/>
      <c r="AI218" s="11"/>
      <c r="AJ218" s="11"/>
      <c r="AK218" s="11"/>
      <c r="AL218" s="11"/>
      <c r="AM218" s="11"/>
      <c r="AN218" s="11"/>
      <c r="AO218" s="11"/>
      <c r="AP218" s="12">
        <v>1</v>
      </c>
      <c r="AQ218" s="12">
        <v>3</v>
      </c>
      <c r="AR218" s="11"/>
      <c r="AS218" s="12">
        <v>6</v>
      </c>
      <c r="AT218" s="11"/>
      <c r="AU218" s="11"/>
      <c r="AV218" s="11"/>
      <c r="AW218" s="11"/>
      <c r="AX218" s="11"/>
      <c r="AY218" s="11"/>
      <c r="AZ218" s="11"/>
      <c r="BA218" s="11"/>
      <c r="BB218" s="11"/>
      <c r="BC218" s="11"/>
      <c r="BD218" s="11"/>
      <c r="BE218" s="11"/>
      <c r="BF218" s="11"/>
      <c r="BG218" s="11"/>
      <c r="BH218" s="11"/>
      <c r="BI218" s="11"/>
      <c r="BJ218" s="11"/>
      <c r="BK218" s="11"/>
      <c r="BL218" s="11"/>
      <c r="BM218" s="11"/>
      <c r="BN218" s="11"/>
      <c r="BO218" s="13"/>
    </row>
    <row r="219" spans="1:67" s="8" customFormat="1" ht="87.95" customHeight="1" x14ac:dyDescent="0.25">
      <c r="A219" s="9" t="s">
        <v>76</v>
      </c>
      <c r="B219" s="9" t="s">
        <v>61</v>
      </c>
      <c r="C219" s="9" t="s">
        <v>81</v>
      </c>
      <c r="D219" s="9" t="s">
        <v>175</v>
      </c>
      <c r="E219" s="9" t="s">
        <v>439</v>
      </c>
      <c r="F219" s="18" t="str">
        <f t="shared" si="4"/>
        <v>D621EA_00011_C4002.jpg</v>
      </c>
      <c r="G219" s="9" t="s">
        <v>189</v>
      </c>
      <c r="H219" s="9" t="s">
        <v>73</v>
      </c>
      <c r="I219" s="9" t="s">
        <v>190</v>
      </c>
      <c r="J219" s="9" t="s">
        <v>188</v>
      </c>
      <c r="K219" s="9" t="s">
        <v>65</v>
      </c>
      <c r="L219" s="9">
        <v>54.35</v>
      </c>
      <c r="M219" s="9">
        <v>0</v>
      </c>
      <c r="N219" s="9">
        <v>0</v>
      </c>
      <c r="O219" s="9">
        <v>0</v>
      </c>
      <c r="P219" s="9">
        <v>125</v>
      </c>
      <c r="Q219" s="9">
        <v>0</v>
      </c>
      <c r="R219" s="9">
        <v>0</v>
      </c>
      <c r="S219" s="9">
        <v>0</v>
      </c>
      <c r="T219" s="10">
        <v>7</v>
      </c>
      <c r="U219" s="10">
        <f t="shared" si="5"/>
        <v>380.45</v>
      </c>
      <c r="V219" s="11"/>
      <c r="W219" s="11"/>
      <c r="X219" s="11"/>
      <c r="Y219" s="11"/>
      <c r="Z219" s="11"/>
      <c r="AA219" s="11"/>
      <c r="AB219" s="11"/>
      <c r="AC219" s="11"/>
      <c r="AD219" s="11"/>
      <c r="AE219" s="11"/>
      <c r="AF219" s="11"/>
      <c r="AG219" s="11"/>
      <c r="AH219" s="11"/>
      <c r="AI219" s="11"/>
      <c r="AJ219" s="11"/>
      <c r="AK219" s="11"/>
      <c r="AL219" s="11"/>
      <c r="AM219" s="11"/>
      <c r="AN219" s="11"/>
      <c r="AO219" s="11"/>
      <c r="AP219" s="12">
        <v>3</v>
      </c>
      <c r="AQ219" s="12">
        <v>3</v>
      </c>
      <c r="AR219" s="11"/>
      <c r="AS219" s="11"/>
      <c r="AT219" s="11"/>
      <c r="AU219" s="12">
        <v>1</v>
      </c>
      <c r="AV219" s="11"/>
      <c r="AW219" s="11"/>
      <c r="AX219" s="11"/>
      <c r="AY219" s="11"/>
      <c r="AZ219" s="11"/>
      <c r="BA219" s="11"/>
      <c r="BB219" s="11"/>
      <c r="BC219" s="11"/>
      <c r="BD219" s="11"/>
      <c r="BE219" s="11"/>
      <c r="BF219" s="11"/>
      <c r="BG219" s="11"/>
      <c r="BH219" s="11"/>
      <c r="BI219" s="11"/>
      <c r="BJ219" s="11"/>
      <c r="BK219" s="11"/>
      <c r="BL219" s="11"/>
      <c r="BM219" s="11"/>
      <c r="BN219" s="11"/>
      <c r="BO219" s="13"/>
    </row>
    <row r="220" spans="1:67" s="8" customFormat="1" ht="87.95" customHeight="1" x14ac:dyDescent="0.25">
      <c r="A220" s="9" t="s">
        <v>76</v>
      </c>
      <c r="B220" s="9" t="s">
        <v>61</v>
      </c>
      <c r="C220" s="9" t="s">
        <v>81</v>
      </c>
      <c r="D220" s="9" t="s">
        <v>175</v>
      </c>
      <c r="E220" s="9" t="s">
        <v>440</v>
      </c>
      <c r="F220" s="18" t="str">
        <f t="shared" si="4"/>
        <v>D621EC_00085_C9999.jpg</v>
      </c>
      <c r="G220" s="9" t="s">
        <v>107</v>
      </c>
      <c r="H220" s="9" t="s">
        <v>71</v>
      </c>
      <c r="I220" s="9" t="s">
        <v>108</v>
      </c>
      <c r="J220" s="9" t="s">
        <v>198</v>
      </c>
      <c r="K220" s="9" t="s">
        <v>99</v>
      </c>
      <c r="L220" s="9">
        <v>58.7</v>
      </c>
      <c r="M220" s="9">
        <v>0</v>
      </c>
      <c r="N220" s="9">
        <v>0</v>
      </c>
      <c r="O220" s="9">
        <v>0</v>
      </c>
      <c r="P220" s="9">
        <v>135</v>
      </c>
      <c r="Q220" s="9">
        <v>0</v>
      </c>
      <c r="R220" s="9">
        <v>0</v>
      </c>
      <c r="S220" s="9">
        <v>0</v>
      </c>
      <c r="T220" s="10">
        <v>20</v>
      </c>
      <c r="U220" s="10">
        <f t="shared" si="5"/>
        <v>1174</v>
      </c>
      <c r="V220" s="11"/>
      <c r="W220" s="11"/>
      <c r="X220" s="11"/>
      <c r="Y220" s="11"/>
      <c r="Z220" s="11"/>
      <c r="AA220" s="11"/>
      <c r="AB220" s="11"/>
      <c r="AC220" s="11"/>
      <c r="AD220" s="11"/>
      <c r="AE220" s="11"/>
      <c r="AF220" s="11"/>
      <c r="AG220" s="11"/>
      <c r="AH220" s="11"/>
      <c r="AI220" s="11"/>
      <c r="AJ220" s="11"/>
      <c r="AK220" s="11"/>
      <c r="AL220" s="11"/>
      <c r="AM220" s="11"/>
      <c r="AN220" s="11"/>
      <c r="AO220" s="11"/>
      <c r="AP220" s="12">
        <v>7</v>
      </c>
      <c r="AQ220" s="12">
        <v>11</v>
      </c>
      <c r="AR220" s="11"/>
      <c r="AS220" s="12">
        <v>2</v>
      </c>
      <c r="AT220" s="11"/>
      <c r="AU220" s="11"/>
      <c r="AV220" s="11"/>
      <c r="AW220" s="11"/>
      <c r="AX220" s="11"/>
      <c r="AY220" s="11"/>
      <c r="AZ220" s="11"/>
      <c r="BA220" s="11"/>
      <c r="BB220" s="11"/>
      <c r="BC220" s="11"/>
      <c r="BD220" s="11"/>
      <c r="BE220" s="11"/>
      <c r="BF220" s="11"/>
      <c r="BG220" s="11"/>
      <c r="BH220" s="11"/>
      <c r="BI220" s="11"/>
      <c r="BJ220" s="11"/>
      <c r="BK220" s="11"/>
      <c r="BL220" s="11"/>
      <c r="BM220" s="11"/>
      <c r="BN220" s="11"/>
      <c r="BO220" s="13"/>
    </row>
    <row r="221" spans="1:67" s="8" customFormat="1" ht="87.95" customHeight="1" x14ac:dyDescent="0.25">
      <c r="A221" s="9" t="s">
        <v>76</v>
      </c>
      <c r="B221" s="9" t="s">
        <v>61</v>
      </c>
      <c r="C221" s="9" t="s">
        <v>81</v>
      </c>
      <c r="D221" s="9" t="s">
        <v>175</v>
      </c>
      <c r="E221" s="9" t="s">
        <v>441</v>
      </c>
      <c r="F221" s="18" t="str">
        <f t="shared" si="4"/>
        <v>D621EC_000BV_C1357.jpg</v>
      </c>
      <c r="G221" s="9" t="s">
        <v>196</v>
      </c>
      <c r="H221" s="9" t="s">
        <v>442</v>
      </c>
      <c r="I221" s="9" t="s">
        <v>197</v>
      </c>
      <c r="J221" s="9" t="s">
        <v>198</v>
      </c>
      <c r="K221" s="9" t="s">
        <v>65</v>
      </c>
      <c r="L221" s="9">
        <v>58.7</v>
      </c>
      <c r="M221" s="9">
        <v>0</v>
      </c>
      <c r="N221" s="9">
        <v>0</v>
      </c>
      <c r="O221" s="9">
        <v>0</v>
      </c>
      <c r="P221" s="9">
        <v>135</v>
      </c>
      <c r="Q221" s="9">
        <v>0</v>
      </c>
      <c r="R221" s="9">
        <v>0</v>
      </c>
      <c r="S221" s="9">
        <v>0</v>
      </c>
      <c r="T221" s="10">
        <v>6</v>
      </c>
      <c r="U221" s="10">
        <f t="shared" si="5"/>
        <v>352.20000000000005</v>
      </c>
      <c r="V221" s="11"/>
      <c r="W221" s="11"/>
      <c r="X221" s="11"/>
      <c r="Y221" s="11"/>
      <c r="Z221" s="11"/>
      <c r="AA221" s="11"/>
      <c r="AB221" s="11"/>
      <c r="AC221" s="11"/>
      <c r="AD221" s="11"/>
      <c r="AE221" s="11"/>
      <c r="AF221" s="11"/>
      <c r="AG221" s="11"/>
      <c r="AH221" s="11"/>
      <c r="AI221" s="11"/>
      <c r="AJ221" s="11"/>
      <c r="AK221" s="11"/>
      <c r="AL221" s="11"/>
      <c r="AM221" s="11"/>
      <c r="AN221" s="11"/>
      <c r="AO221" s="11"/>
      <c r="AP221" s="12">
        <v>3</v>
      </c>
      <c r="AQ221" s="12">
        <v>1</v>
      </c>
      <c r="AR221" s="11"/>
      <c r="AS221" s="11"/>
      <c r="AT221" s="11"/>
      <c r="AU221" s="12">
        <v>1</v>
      </c>
      <c r="AV221" s="11"/>
      <c r="AW221" s="11"/>
      <c r="AX221" s="11"/>
      <c r="AY221" s="11"/>
      <c r="AZ221" s="11"/>
      <c r="BA221" s="11"/>
      <c r="BB221" s="12">
        <v>1</v>
      </c>
      <c r="BC221" s="11"/>
      <c r="BD221" s="11"/>
      <c r="BE221" s="11"/>
      <c r="BF221" s="11"/>
      <c r="BG221" s="11"/>
      <c r="BH221" s="11"/>
      <c r="BI221" s="11"/>
      <c r="BJ221" s="11"/>
      <c r="BK221" s="11"/>
      <c r="BL221" s="11"/>
      <c r="BM221" s="11"/>
      <c r="BN221" s="11"/>
      <c r="BO221" s="13"/>
    </row>
    <row r="222" spans="1:67" s="8" customFormat="1" ht="87.95" customHeight="1" x14ac:dyDescent="0.25">
      <c r="A222" s="9" t="s">
        <v>76</v>
      </c>
      <c r="B222" s="9" t="s">
        <v>61</v>
      </c>
      <c r="C222" s="9" t="s">
        <v>81</v>
      </c>
      <c r="D222" s="9" t="s">
        <v>175</v>
      </c>
      <c r="E222" s="9" t="s">
        <v>443</v>
      </c>
      <c r="F222" s="18" t="str">
        <f t="shared" si="4"/>
        <v>D621EC_000BV_CB500.jpg</v>
      </c>
      <c r="G222" s="9" t="s">
        <v>196</v>
      </c>
      <c r="H222" s="9" t="s">
        <v>179</v>
      </c>
      <c r="I222" s="9" t="s">
        <v>197</v>
      </c>
      <c r="J222" s="9" t="s">
        <v>198</v>
      </c>
      <c r="K222" s="9" t="s">
        <v>65</v>
      </c>
      <c r="L222" s="9">
        <v>58.7</v>
      </c>
      <c r="M222" s="9">
        <v>0</v>
      </c>
      <c r="N222" s="9">
        <v>0</v>
      </c>
      <c r="O222" s="9">
        <v>0</v>
      </c>
      <c r="P222" s="9">
        <v>135</v>
      </c>
      <c r="Q222" s="9">
        <v>0</v>
      </c>
      <c r="R222" s="9">
        <v>0</v>
      </c>
      <c r="S222" s="9">
        <v>0</v>
      </c>
      <c r="T222" s="10">
        <v>19</v>
      </c>
      <c r="U222" s="10">
        <f t="shared" si="5"/>
        <v>1115.3</v>
      </c>
      <c r="V222" s="11"/>
      <c r="W222" s="11"/>
      <c r="X222" s="11"/>
      <c r="Y222" s="11"/>
      <c r="Z222" s="11"/>
      <c r="AA222" s="11"/>
      <c r="AB222" s="11"/>
      <c r="AC222" s="11"/>
      <c r="AD222" s="11"/>
      <c r="AE222" s="11"/>
      <c r="AF222" s="11"/>
      <c r="AG222" s="11"/>
      <c r="AH222" s="11"/>
      <c r="AI222" s="11"/>
      <c r="AJ222" s="11"/>
      <c r="AK222" s="11"/>
      <c r="AL222" s="11"/>
      <c r="AM222" s="11"/>
      <c r="AN222" s="11"/>
      <c r="AO222" s="11"/>
      <c r="AP222" s="12">
        <v>9</v>
      </c>
      <c r="AQ222" s="12">
        <v>7</v>
      </c>
      <c r="AR222" s="11"/>
      <c r="AS222" s="12">
        <v>2</v>
      </c>
      <c r="AT222" s="11"/>
      <c r="AU222" s="12">
        <v>1</v>
      </c>
      <c r="AV222" s="11"/>
      <c r="AW222" s="11"/>
      <c r="AX222" s="11"/>
      <c r="AY222" s="11"/>
      <c r="AZ222" s="11"/>
      <c r="BA222" s="11"/>
      <c r="BB222" s="11"/>
      <c r="BC222" s="11"/>
      <c r="BD222" s="11"/>
      <c r="BE222" s="11"/>
      <c r="BF222" s="11"/>
      <c r="BG222" s="11"/>
      <c r="BH222" s="11"/>
      <c r="BI222" s="11"/>
      <c r="BJ222" s="11"/>
      <c r="BK222" s="11"/>
      <c r="BL222" s="11"/>
      <c r="BM222" s="11"/>
      <c r="BN222" s="11"/>
      <c r="BO222" s="13"/>
    </row>
    <row r="223" spans="1:67" s="8" customFormat="1" ht="87.95" customHeight="1" x14ac:dyDescent="0.25">
      <c r="A223" s="9" t="s">
        <v>76</v>
      </c>
      <c r="B223" s="9" t="s">
        <v>61</v>
      </c>
      <c r="C223" s="9" t="s">
        <v>81</v>
      </c>
      <c r="D223" s="9" t="s">
        <v>175</v>
      </c>
      <c r="E223" s="9" t="s">
        <v>444</v>
      </c>
      <c r="F223" s="18" t="str">
        <f t="shared" si="4"/>
        <v>D621EC_0CK22_C4002.jpg</v>
      </c>
      <c r="G223" s="9" t="s">
        <v>445</v>
      </c>
      <c r="H223" s="9" t="s">
        <v>73</v>
      </c>
      <c r="I223" s="9" t="s">
        <v>446</v>
      </c>
      <c r="J223" s="9" t="s">
        <v>198</v>
      </c>
      <c r="K223" s="9" t="s">
        <v>65</v>
      </c>
      <c r="L223" s="9">
        <v>56.5</v>
      </c>
      <c r="M223" s="9">
        <v>0</v>
      </c>
      <c r="N223" s="9">
        <v>0</v>
      </c>
      <c r="O223" s="9">
        <v>0</v>
      </c>
      <c r="P223" s="9">
        <v>129.9</v>
      </c>
      <c r="Q223" s="9">
        <v>0</v>
      </c>
      <c r="R223" s="9">
        <v>0</v>
      </c>
      <c r="S223" s="9">
        <v>0</v>
      </c>
      <c r="T223" s="10">
        <v>10</v>
      </c>
      <c r="U223" s="10">
        <f t="shared" si="5"/>
        <v>565</v>
      </c>
      <c r="V223" s="11"/>
      <c r="W223" s="11"/>
      <c r="X223" s="11"/>
      <c r="Y223" s="11"/>
      <c r="Z223" s="11"/>
      <c r="AA223" s="11"/>
      <c r="AB223" s="11"/>
      <c r="AC223" s="11"/>
      <c r="AD223" s="11"/>
      <c r="AE223" s="11"/>
      <c r="AF223" s="11"/>
      <c r="AG223" s="11"/>
      <c r="AH223" s="11"/>
      <c r="AI223" s="11"/>
      <c r="AJ223" s="11"/>
      <c r="AK223" s="11"/>
      <c r="AL223" s="11"/>
      <c r="AM223" s="11"/>
      <c r="AN223" s="11"/>
      <c r="AO223" s="11"/>
      <c r="AP223" s="12">
        <v>4</v>
      </c>
      <c r="AQ223" s="12">
        <v>2</v>
      </c>
      <c r="AR223" s="11"/>
      <c r="AS223" s="12">
        <v>4</v>
      </c>
      <c r="AT223" s="11"/>
      <c r="AU223" s="11"/>
      <c r="AV223" s="11"/>
      <c r="AW223" s="11"/>
      <c r="AX223" s="11"/>
      <c r="AY223" s="11"/>
      <c r="AZ223" s="11"/>
      <c r="BA223" s="11"/>
      <c r="BB223" s="11"/>
      <c r="BC223" s="11"/>
      <c r="BD223" s="11"/>
      <c r="BE223" s="11"/>
      <c r="BF223" s="11"/>
      <c r="BG223" s="11"/>
      <c r="BH223" s="11"/>
      <c r="BI223" s="11"/>
      <c r="BJ223" s="11"/>
      <c r="BK223" s="11"/>
      <c r="BL223" s="11"/>
      <c r="BM223" s="11"/>
      <c r="BN223" s="11"/>
      <c r="BO223" s="13"/>
    </row>
    <row r="224" spans="1:67" s="8" customFormat="1" ht="87.95" customHeight="1" x14ac:dyDescent="0.25">
      <c r="A224" s="9" t="s">
        <v>76</v>
      </c>
      <c r="B224" s="9" t="s">
        <v>61</v>
      </c>
      <c r="C224" s="9" t="s">
        <v>81</v>
      </c>
      <c r="D224" s="9" t="s">
        <v>175</v>
      </c>
      <c r="E224" s="9" t="s">
        <v>447</v>
      </c>
      <c r="F224" s="18" t="str">
        <f t="shared" si="4"/>
        <v>D621EC_0CK22_C7357.jpg</v>
      </c>
      <c r="G224" s="9" t="s">
        <v>445</v>
      </c>
      <c r="H224" s="9" t="s">
        <v>173</v>
      </c>
      <c r="I224" s="9" t="s">
        <v>446</v>
      </c>
      <c r="J224" s="9" t="s">
        <v>198</v>
      </c>
      <c r="K224" s="9" t="s">
        <v>65</v>
      </c>
      <c r="L224" s="9">
        <v>56.5</v>
      </c>
      <c r="M224" s="9">
        <v>0</v>
      </c>
      <c r="N224" s="9">
        <v>0</v>
      </c>
      <c r="O224" s="9">
        <v>0</v>
      </c>
      <c r="P224" s="9">
        <v>129.9</v>
      </c>
      <c r="Q224" s="9">
        <v>0</v>
      </c>
      <c r="R224" s="9">
        <v>0</v>
      </c>
      <c r="S224" s="9">
        <v>0</v>
      </c>
      <c r="T224" s="10">
        <v>21</v>
      </c>
      <c r="U224" s="10">
        <f t="shared" si="5"/>
        <v>1186.5</v>
      </c>
      <c r="V224" s="11"/>
      <c r="W224" s="11"/>
      <c r="X224" s="11"/>
      <c r="Y224" s="11"/>
      <c r="Z224" s="11"/>
      <c r="AA224" s="11"/>
      <c r="AB224" s="11"/>
      <c r="AC224" s="11"/>
      <c r="AD224" s="11"/>
      <c r="AE224" s="11"/>
      <c r="AF224" s="11"/>
      <c r="AG224" s="11"/>
      <c r="AH224" s="11"/>
      <c r="AI224" s="11"/>
      <c r="AJ224" s="11"/>
      <c r="AK224" s="11"/>
      <c r="AL224" s="11"/>
      <c r="AM224" s="11"/>
      <c r="AN224" s="11"/>
      <c r="AO224" s="11"/>
      <c r="AP224" s="12">
        <v>10</v>
      </c>
      <c r="AQ224" s="12">
        <v>7</v>
      </c>
      <c r="AR224" s="11"/>
      <c r="AS224" s="12">
        <v>1</v>
      </c>
      <c r="AT224" s="11"/>
      <c r="AU224" s="12">
        <v>3</v>
      </c>
      <c r="AV224" s="11"/>
      <c r="AW224" s="11"/>
      <c r="AX224" s="11"/>
      <c r="AY224" s="11"/>
      <c r="AZ224" s="11"/>
      <c r="BA224" s="11"/>
      <c r="BB224" s="11"/>
      <c r="BC224" s="11"/>
      <c r="BD224" s="11"/>
      <c r="BE224" s="11"/>
      <c r="BF224" s="11"/>
      <c r="BG224" s="11"/>
      <c r="BH224" s="11"/>
      <c r="BI224" s="11"/>
      <c r="BJ224" s="11"/>
      <c r="BK224" s="11"/>
      <c r="BL224" s="11"/>
      <c r="BM224" s="11"/>
      <c r="BN224" s="11"/>
      <c r="BO224" s="13"/>
    </row>
    <row r="225" spans="1:67" s="8" customFormat="1" ht="87.95" customHeight="1" x14ac:dyDescent="0.25">
      <c r="A225" s="9" t="s">
        <v>76</v>
      </c>
      <c r="B225" s="9" t="s">
        <v>61</v>
      </c>
      <c r="C225" s="9" t="s">
        <v>81</v>
      </c>
      <c r="D225" s="9" t="s">
        <v>250</v>
      </c>
      <c r="E225" s="9" t="s">
        <v>448</v>
      </c>
      <c r="F225" s="18" t="str">
        <f t="shared" si="4"/>
        <v>D829DA_00085_C9999.jpg</v>
      </c>
      <c r="G225" s="9" t="s">
        <v>107</v>
      </c>
      <c r="H225" s="9" t="s">
        <v>71</v>
      </c>
      <c r="I225" s="9" t="s">
        <v>108</v>
      </c>
      <c r="J225" s="9" t="s">
        <v>126</v>
      </c>
      <c r="K225" s="9" t="s">
        <v>65</v>
      </c>
      <c r="L225" s="9">
        <v>63.05</v>
      </c>
      <c r="M225" s="9">
        <v>0</v>
      </c>
      <c r="N225" s="9">
        <v>0</v>
      </c>
      <c r="O225" s="9">
        <v>0</v>
      </c>
      <c r="P225" s="9">
        <v>145</v>
      </c>
      <c r="Q225" s="9">
        <v>0</v>
      </c>
      <c r="R225" s="9">
        <v>0</v>
      </c>
      <c r="S225" s="9">
        <v>0</v>
      </c>
      <c r="T225" s="10">
        <v>15</v>
      </c>
      <c r="U225" s="10">
        <f t="shared" si="5"/>
        <v>945.75</v>
      </c>
      <c r="V225" s="11"/>
      <c r="W225" s="11"/>
      <c r="X225" s="11"/>
      <c r="Y225" s="11"/>
      <c r="Z225" s="11"/>
      <c r="AA225" s="11"/>
      <c r="AB225" s="11"/>
      <c r="AC225" s="11"/>
      <c r="AD225" s="11"/>
      <c r="AE225" s="11"/>
      <c r="AF225" s="11"/>
      <c r="AG225" s="11"/>
      <c r="AH225" s="11"/>
      <c r="AI225" s="11"/>
      <c r="AJ225" s="11"/>
      <c r="AK225" s="11"/>
      <c r="AL225" s="11"/>
      <c r="AM225" s="11"/>
      <c r="AN225" s="11"/>
      <c r="AO225" s="11"/>
      <c r="AP225" s="11"/>
      <c r="AQ225" s="12">
        <v>11</v>
      </c>
      <c r="AR225" s="11"/>
      <c r="AS225" s="12">
        <v>2</v>
      </c>
      <c r="AT225" s="11"/>
      <c r="AU225" s="12">
        <v>2</v>
      </c>
      <c r="AV225" s="11"/>
      <c r="AW225" s="11"/>
      <c r="AX225" s="11"/>
      <c r="AY225" s="11"/>
      <c r="AZ225" s="11"/>
      <c r="BA225" s="11"/>
      <c r="BB225" s="11"/>
      <c r="BC225" s="11"/>
      <c r="BD225" s="11"/>
      <c r="BE225" s="11"/>
      <c r="BF225" s="11"/>
      <c r="BG225" s="11"/>
      <c r="BH225" s="11"/>
      <c r="BI225" s="11"/>
      <c r="BJ225" s="11"/>
      <c r="BK225" s="11"/>
      <c r="BL225" s="11"/>
      <c r="BM225" s="11"/>
      <c r="BN225" s="11"/>
      <c r="BO225" s="13"/>
    </row>
    <row r="226" spans="1:67" s="8" customFormat="1" ht="87.95" customHeight="1" x14ac:dyDescent="0.25">
      <c r="A226" s="9" t="s">
        <v>76</v>
      </c>
      <c r="B226" s="9" t="s">
        <v>61</v>
      </c>
      <c r="C226" s="9" t="s">
        <v>81</v>
      </c>
      <c r="D226" s="9" t="s">
        <v>250</v>
      </c>
      <c r="E226" s="9" t="s">
        <v>449</v>
      </c>
      <c r="F226" s="18" t="str">
        <f t="shared" si="4"/>
        <v>D829DA_02111_C4002.jpg</v>
      </c>
      <c r="G226" s="9" t="s">
        <v>450</v>
      </c>
      <c r="H226" s="9" t="s">
        <v>73</v>
      </c>
      <c r="I226" s="9" t="s">
        <v>451</v>
      </c>
      <c r="J226" s="9" t="s">
        <v>192</v>
      </c>
      <c r="K226" s="9" t="s">
        <v>65</v>
      </c>
      <c r="L226" s="9">
        <v>58.7</v>
      </c>
      <c r="M226" s="9">
        <v>0</v>
      </c>
      <c r="N226" s="9">
        <v>0</v>
      </c>
      <c r="O226" s="9">
        <v>0</v>
      </c>
      <c r="P226" s="9">
        <v>135</v>
      </c>
      <c r="Q226" s="9">
        <v>0</v>
      </c>
      <c r="R226" s="9">
        <v>0</v>
      </c>
      <c r="S226" s="9">
        <v>0</v>
      </c>
      <c r="T226" s="10">
        <v>19</v>
      </c>
      <c r="U226" s="10">
        <f t="shared" si="5"/>
        <v>1115.3</v>
      </c>
      <c r="V226" s="11"/>
      <c r="W226" s="11"/>
      <c r="X226" s="11"/>
      <c r="Y226" s="11"/>
      <c r="Z226" s="11"/>
      <c r="AA226" s="11"/>
      <c r="AB226" s="11"/>
      <c r="AC226" s="11"/>
      <c r="AD226" s="11"/>
      <c r="AE226" s="11"/>
      <c r="AF226" s="11"/>
      <c r="AG226" s="11"/>
      <c r="AH226" s="11"/>
      <c r="AI226" s="11"/>
      <c r="AJ226" s="11"/>
      <c r="AK226" s="11"/>
      <c r="AL226" s="11"/>
      <c r="AM226" s="11"/>
      <c r="AN226" s="11"/>
      <c r="AO226" s="11"/>
      <c r="AP226" s="12">
        <v>6</v>
      </c>
      <c r="AQ226" s="12">
        <v>10</v>
      </c>
      <c r="AR226" s="11"/>
      <c r="AS226" s="12">
        <v>3</v>
      </c>
      <c r="AT226" s="11"/>
      <c r="AU226" s="11"/>
      <c r="AV226" s="11"/>
      <c r="AW226" s="11"/>
      <c r="AX226" s="11"/>
      <c r="AY226" s="11"/>
      <c r="AZ226" s="11"/>
      <c r="BA226" s="11"/>
      <c r="BB226" s="11"/>
      <c r="BC226" s="11"/>
      <c r="BD226" s="11"/>
      <c r="BE226" s="11"/>
      <c r="BF226" s="11"/>
      <c r="BG226" s="11"/>
      <c r="BH226" s="11"/>
      <c r="BI226" s="11"/>
      <c r="BJ226" s="11"/>
      <c r="BK226" s="11"/>
      <c r="BL226" s="11"/>
      <c r="BM226" s="11"/>
      <c r="BN226" s="11"/>
      <c r="BO226" s="13"/>
    </row>
    <row r="227" spans="1:67" s="8" customFormat="1" ht="87.95" customHeight="1" x14ac:dyDescent="0.25">
      <c r="A227" s="9" t="s">
        <v>76</v>
      </c>
      <c r="B227" s="9" t="s">
        <v>61</v>
      </c>
      <c r="C227" s="9" t="s">
        <v>81</v>
      </c>
      <c r="D227" s="9" t="s">
        <v>250</v>
      </c>
      <c r="E227" s="9" t="s">
        <v>452</v>
      </c>
      <c r="F227" s="18" t="str">
        <f t="shared" si="4"/>
        <v>D829DA_02111_C7357.jpg</v>
      </c>
      <c r="G227" s="9" t="s">
        <v>450</v>
      </c>
      <c r="H227" s="9" t="s">
        <v>173</v>
      </c>
      <c r="I227" s="9" t="s">
        <v>451</v>
      </c>
      <c r="J227" s="9" t="s">
        <v>188</v>
      </c>
      <c r="K227" s="9" t="s">
        <v>65</v>
      </c>
      <c r="L227" s="9">
        <v>58.7</v>
      </c>
      <c r="M227" s="9">
        <v>0</v>
      </c>
      <c r="N227" s="9">
        <v>0</v>
      </c>
      <c r="O227" s="9">
        <v>0</v>
      </c>
      <c r="P227" s="9">
        <v>135</v>
      </c>
      <c r="Q227" s="9">
        <v>0</v>
      </c>
      <c r="R227" s="9">
        <v>0</v>
      </c>
      <c r="S227" s="9">
        <v>0</v>
      </c>
      <c r="T227" s="10">
        <v>11</v>
      </c>
      <c r="U227" s="10">
        <f t="shared" si="5"/>
        <v>645.70000000000005</v>
      </c>
      <c r="V227" s="11"/>
      <c r="W227" s="11"/>
      <c r="X227" s="11"/>
      <c r="Y227" s="11"/>
      <c r="Z227" s="11"/>
      <c r="AA227" s="11"/>
      <c r="AB227" s="11"/>
      <c r="AC227" s="11"/>
      <c r="AD227" s="11"/>
      <c r="AE227" s="11"/>
      <c r="AF227" s="11"/>
      <c r="AG227" s="11"/>
      <c r="AH227" s="11"/>
      <c r="AI227" s="11"/>
      <c r="AJ227" s="11"/>
      <c r="AK227" s="11"/>
      <c r="AL227" s="11"/>
      <c r="AM227" s="11"/>
      <c r="AN227" s="11"/>
      <c r="AO227" s="11"/>
      <c r="AP227" s="12">
        <v>7</v>
      </c>
      <c r="AQ227" s="12">
        <v>4</v>
      </c>
      <c r="AR227" s="11"/>
      <c r="AS227" s="11"/>
      <c r="AT227" s="11"/>
      <c r="AU227" s="11"/>
      <c r="AV227" s="11"/>
      <c r="AW227" s="11"/>
      <c r="AX227" s="11"/>
      <c r="AY227" s="11"/>
      <c r="AZ227" s="11"/>
      <c r="BA227" s="11"/>
      <c r="BB227" s="11"/>
      <c r="BC227" s="11"/>
      <c r="BD227" s="11"/>
      <c r="BE227" s="11"/>
      <c r="BF227" s="11"/>
      <c r="BG227" s="11"/>
      <c r="BH227" s="11"/>
      <c r="BI227" s="11"/>
      <c r="BJ227" s="11"/>
      <c r="BK227" s="11"/>
      <c r="BL227" s="11"/>
      <c r="BM227" s="11"/>
      <c r="BN227" s="11"/>
      <c r="BO227" s="13"/>
    </row>
    <row r="228" spans="1:67" s="8" customFormat="1" ht="87.95" customHeight="1" x14ac:dyDescent="0.25">
      <c r="A228" s="9" t="s">
        <v>76</v>
      </c>
      <c r="B228" s="9" t="s">
        <v>61</v>
      </c>
      <c r="C228" s="9" t="s">
        <v>81</v>
      </c>
      <c r="D228" s="9" t="s">
        <v>261</v>
      </c>
      <c r="E228" s="9" t="s">
        <v>453</v>
      </c>
      <c r="F228" s="18" t="str">
        <f t="shared" si="4"/>
        <v>D82BHB_0002A_C0005.jpg</v>
      </c>
      <c r="G228" s="9" t="s">
        <v>454</v>
      </c>
      <c r="H228" s="9" t="s">
        <v>110</v>
      </c>
      <c r="I228" s="9" t="s">
        <v>455</v>
      </c>
      <c r="J228" s="9" t="s">
        <v>192</v>
      </c>
      <c r="K228" s="9" t="s">
        <v>65</v>
      </c>
      <c r="L228" s="9">
        <v>60.85</v>
      </c>
      <c r="M228" s="9">
        <v>0</v>
      </c>
      <c r="N228" s="9">
        <v>0</v>
      </c>
      <c r="O228" s="9">
        <v>0</v>
      </c>
      <c r="P228" s="9">
        <v>139.9</v>
      </c>
      <c r="Q228" s="9">
        <v>0</v>
      </c>
      <c r="R228" s="9">
        <v>0</v>
      </c>
      <c r="S228" s="9">
        <v>0</v>
      </c>
      <c r="T228" s="10">
        <v>5</v>
      </c>
      <c r="U228" s="10">
        <f t="shared" si="5"/>
        <v>304.25</v>
      </c>
      <c r="V228" s="11"/>
      <c r="W228" s="11"/>
      <c r="X228" s="11"/>
      <c r="Y228" s="11"/>
      <c r="Z228" s="11"/>
      <c r="AA228" s="11"/>
      <c r="AB228" s="11"/>
      <c r="AC228" s="11"/>
      <c r="AD228" s="11"/>
      <c r="AE228" s="11"/>
      <c r="AF228" s="11"/>
      <c r="AG228" s="11"/>
      <c r="AH228" s="11"/>
      <c r="AI228" s="11"/>
      <c r="AJ228" s="11"/>
      <c r="AK228" s="11"/>
      <c r="AL228" s="11"/>
      <c r="AM228" s="11"/>
      <c r="AN228" s="11"/>
      <c r="AO228" s="11"/>
      <c r="AP228" s="12">
        <v>2</v>
      </c>
      <c r="AQ228" s="11"/>
      <c r="AR228" s="11"/>
      <c r="AS228" s="12">
        <v>1</v>
      </c>
      <c r="AT228" s="11"/>
      <c r="AU228" s="12">
        <v>1</v>
      </c>
      <c r="AV228" s="11"/>
      <c r="AW228" s="12">
        <v>1</v>
      </c>
      <c r="AX228" s="11"/>
      <c r="AY228" s="11"/>
      <c r="AZ228" s="11"/>
      <c r="BA228" s="11"/>
      <c r="BB228" s="11"/>
      <c r="BC228" s="11"/>
      <c r="BD228" s="11"/>
      <c r="BE228" s="11"/>
      <c r="BF228" s="11"/>
      <c r="BG228" s="11"/>
      <c r="BH228" s="11"/>
      <c r="BI228" s="11"/>
      <c r="BJ228" s="11"/>
      <c r="BK228" s="11"/>
      <c r="BL228" s="11"/>
      <c r="BM228" s="11"/>
      <c r="BN228" s="11"/>
      <c r="BO228" s="13"/>
    </row>
    <row r="229" spans="1:67" s="8" customFormat="1" ht="87.95" customHeight="1" x14ac:dyDescent="0.25">
      <c r="A229" s="9" t="s">
        <v>76</v>
      </c>
      <c r="B229" s="9" t="s">
        <v>61</v>
      </c>
      <c r="C229" s="9" t="s">
        <v>81</v>
      </c>
      <c r="D229" s="9" t="s">
        <v>261</v>
      </c>
      <c r="E229" s="9" t="s">
        <v>456</v>
      </c>
      <c r="F229" s="18" t="str">
        <f t="shared" si="4"/>
        <v>D82BHB_0002A_C0241.jpg</v>
      </c>
      <c r="G229" s="9" t="s">
        <v>454</v>
      </c>
      <c r="H229" s="9" t="s">
        <v>176</v>
      </c>
      <c r="I229" s="9" t="s">
        <v>455</v>
      </c>
      <c r="J229" s="9" t="s">
        <v>192</v>
      </c>
      <c r="K229" s="9" t="s">
        <v>65</v>
      </c>
      <c r="L229" s="9">
        <v>60.85</v>
      </c>
      <c r="M229" s="9">
        <v>0</v>
      </c>
      <c r="N229" s="9">
        <v>0</v>
      </c>
      <c r="O229" s="9">
        <v>0</v>
      </c>
      <c r="P229" s="9">
        <v>139.9</v>
      </c>
      <c r="Q229" s="9">
        <v>0</v>
      </c>
      <c r="R229" s="9">
        <v>0</v>
      </c>
      <c r="S229" s="9">
        <v>0</v>
      </c>
      <c r="T229" s="10">
        <v>6</v>
      </c>
      <c r="U229" s="10">
        <f t="shared" si="5"/>
        <v>365.1</v>
      </c>
      <c r="V229" s="11"/>
      <c r="W229" s="11"/>
      <c r="X229" s="11"/>
      <c r="Y229" s="11"/>
      <c r="Z229" s="11"/>
      <c r="AA229" s="11"/>
      <c r="AB229" s="11"/>
      <c r="AC229" s="11"/>
      <c r="AD229" s="11"/>
      <c r="AE229" s="11"/>
      <c r="AF229" s="11"/>
      <c r="AG229" s="11"/>
      <c r="AH229" s="11"/>
      <c r="AI229" s="11"/>
      <c r="AJ229" s="11"/>
      <c r="AK229" s="11"/>
      <c r="AL229" s="11"/>
      <c r="AM229" s="11"/>
      <c r="AN229" s="11"/>
      <c r="AO229" s="11"/>
      <c r="AP229" s="12">
        <v>4</v>
      </c>
      <c r="AQ229" s="12">
        <v>1</v>
      </c>
      <c r="AR229" s="11"/>
      <c r="AS229" s="12">
        <v>1</v>
      </c>
      <c r="AT229" s="11"/>
      <c r="AU229" s="11"/>
      <c r="AV229" s="11"/>
      <c r="AW229" s="11"/>
      <c r="AX229" s="11"/>
      <c r="AY229" s="11"/>
      <c r="AZ229" s="11"/>
      <c r="BA229" s="11"/>
      <c r="BB229" s="11"/>
      <c r="BC229" s="11"/>
      <c r="BD229" s="11"/>
      <c r="BE229" s="11"/>
      <c r="BF229" s="11"/>
      <c r="BG229" s="11"/>
      <c r="BH229" s="11"/>
      <c r="BI229" s="11"/>
      <c r="BJ229" s="11"/>
      <c r="BK229" s="11"/>
      <c r="BL229" s="11"/>
      <c r="BM229" s="11"/>
      <c r="BN229" s="11"/>
      <c r="BO229" s="13"/>
    </row>
    <row r="230" spans="1:67" s="8" customFormat="1" ht="87.95" customHeight="1" x14ac:dyDescent="0.25">
      <c r="A230" s="9" t="s">
        <v>76</v>
      </c>
      <c r="B230" s="9" t="s">
        <v>61</v>
      </c>
      <c r="C230" s="9" t="s">
        <v>81</v>
      </c>
      <c r="D230" s="9" t="s">
        <v>261</v>
      </c>
      <c r="E230" s="9" t="s">
        <v>457</v>
      </c>
      <c r="F230" s="18" t="str">
        <f t="shared" si="4"/>
        <v>D82BHB_000AS_C4002.jpg</v>
      </c>
      <c r="G230" s="9" t="s">
        <v>458</v>
      </c>
      <c r="H230" s="9" t="s">
        <v>73</v>
      </c>
      <c r="I230" s="9" t="s">
        <v>459</v>
      </c>
      <c r="J230" s="9" t="s">
        <v>192</v>
      </c>
      <c r="K230" s="9" t="s">
        <v>65</v>
      </c>
      <c r="L230" s="9">
        <v>60.85</v>
      </c>
      <c r="M230" s="9">
        <v>0</v>
      </c>
      <c r="N230" s="9">
        <v>0</v>
      </c>
      <c r="O230" s="9">
        <v>0</v>
      </c>
      <c r="P230" s="9">
        <v>139.9</v>
      </c>
      <c r="Q230" s="9">
        <v>0</v>
      </c>
      <c r="R230" s="9">
        <v>0</v>
      </c>
      <c r="S230" s="9">
        <v>0</v>
      </c>
      <c r="T230" s="10">
        <v>27</v>
      </c>
      <c r="U230" s="10">
        <f t="shared" si="5"/>
        <v>1642.95</v>
      </c>
      <c r="V230" s="11"/>
      <c r="W230" s="11"/>
      <c r="X230" s="11"/>
      <c r="Y230" s="11"/>
      <c r="Z230" s="11"/>
      <c r="AA230" s="11"/>
      <c r="AB230" s="11"/>
      <c r="AC230" s="11"/>
      <c r="AD230" s="11"/>
      <c r="AE230" s="11"/>
      <c r="AF230" s="11"/>
      <c r="AG230" s="11"/>
      <c r="AH230" s="11"/>
      <c r="AI230" s="11"/>
      <c r="AJ230" s="11"/>
      <c r="AK230" s="11"/>
      <c r="AL230" s="11"/>
      <c r="AM230" s="11"/>
      <c r="AN230" s="11"/>
      <c r="AO230" s="11"/>
      <c r="AP230" s="12">
        <v>6</v>
      </c>
      <c r="AQ230" s="12">
        <v>14</v>
      </c>
      <c r="AR230" s="11"/>
      <c r="AS230" s="12">
        <v>7</v>
      </c>
      <c r="AT230" s="11"/>
      <c r="AU230" s="11"/>
      <c r="AV230" s="11"/>
      <c r="AW230" s="11"/>
      <c r="AX230" s="11"/>
      <c r="AY230" s="11"/>
      <c r="AZ230" s="11"/>
      <c r="BA230" s="11"/>
      <c r="BB230" s="11"/>
      <c r="BC230" s="11"/>
      <c r="BD230" s="11"/>
      <c r="BE230" s="11"/>
      <c r="BF230" s="11"/>
      <c r="BG230" s="11"/>
      <c r="BH230" s="11"/>
      <c r="BI230" s="11"/>
      <c r="BJ230" s="11"/>
      <c r="BK230" s="11"/>
      <c r="BL230" s="11"/>
      <c r="BM230" s="11"/>
      <c r="BN230" s="11"/>
      <c r="BO230" s="13"/>
    </row>
    <row r="231" spans="1:67" s="8" customFormat="1" ht="87.95" customHeight="1" x14ac:dyDescent="0.25">
      <c r="A231" s="9" t="s">
        <v>76</v>
      </c>
      <c r="B231" s="9" t="s">
        <v>61</v>
      </c>
      <c r="C231" s="9" t="s">
        <v>81</v>
      </c>
      <c r="D231" s="9" t="s">
        <v>261</v>
      </c>
      <c r="E231" s="9" t="s">
        <v>460</v>
      </c>
      <c r="F231" s="18" t="str">
        <f t="shared" si="4"/>
        <v>D82BHB_000AS_C6004.jpg</v>
      </c>
      <c r="G231" s="9" t="s">
        <v>458</v>
      </c>
      <c r="H231" s="9" t="s">
        <v>120</v>
      </c>
      <c r="I231" s="9" t="s">
        <v>459</v>
      </c>
      <c r="J231" s="9" t="s">
        <v>192</v>
      </c>
      <c r="K231" s="9" t="s">
        <v>65</v>
      </c>
      <c r="L231" s="9">
        <v>60.85</v>
      </c>
      <c r="M231" s="9">
        <v>0</v>
      </c>
      <c r="N231" s="9">
        <v>0</v>
      </c>
      <c r="O231" s="9">
        <v>0</v>
      </c>
      <c r="P231" s="9">
        <v>139.9</v>
      </c>
      <c r="Q231" s="9">
        <v>0</v>
      </c>
      <c r="R231" s="9">
        <v>0</v>
      </c>
      <c r="S231" s="9">
        <v>0</v>
      </c>
      <c r="T231" s="10">
        <v>36</v>
      </c>
      <c r="U231" s="10">
        <f t="shared" si="5"/>
        <v>2190.6</v>
      </c>
      <c r="V231" s="11"/>
      <c r="W231" s="11"/>
      <c r="X231" s="11"/>
      <c r="Y231" s="11"/>
      <c r="Z231" s="11"/>
      <c r="AA231" s="11"/>
      <c r="AB231" s="11"/>
      <c r="AC231" s="11"/>
      <c r="AD231" s="11"/>
      <c r="AE231" s="11"/>
      <c r="AF231" s="11"/>
      <c r="AG231" s="11"/>
      <c r="AH231" s="11"/>
      <c r="AI231" s="11"/>
      <c r="AJ231" s="11"/>
      <c r="AK231" s="11"/>
      <c r="AL231" s="11"/>
      <c r="AM231" s="11"/>
      <c r="AN231" s="11"/>
      <c r="AO231" s="11"/>
      <c r="AP231" s="12">
        <v>9</v>
      </c>
      <c r="AQ231" s="12">
        <v>15</v>
      </c>
      <c r="AR231" s="11"/>
      <c r="AS231" s="12">
        <v>8</v>
      </c>
      <c r="AT231" s="11"/>
      <c r="AU231" s="12">
        <v>2</v>
      </c>
      <c r="AV231" s="11"/>
      <c r="AW231" s="12">
        <v>1</v>
      </c>
      <c r="AX231" s="11"/>
      <c r="AY231" s="12">
        <v>1</v>
      </c>
      <c r="AZ231" s="11"/>
      <c r="BA231" s="11"/>
      <c r="BB231" s="11"/>
      <c r="BC231" s="11"/>
      <c r="BD231" s="11"/>
      <c r="BE231" s="11"/>
      <c r="BF231" s="11"/>
      <c r="BG231" s="11"/>
      <c r="BH231" s="11"/>
      <c r="BI231" s="11"/>
      <c r="BJ231" s="11"/>
      <c r="BK231" s="11"/>
      <c r="BL231" s="11"/>
      <c r="BM231" s="11"/>
      <c r="BN231" s="11"/>
      <c r="BO231" s="13"/>
    </row>
    <row r="232" spans="1:67" s="8" customFormat="1" ht="87.95" customHeight="1" x14ac:dyDescent="0.25">
      <c r="A232" s="9" t="s">
        <v>76</v>
      </c>
      <c r="B232" s="9" t="s">
        <v>61</v>
      </c>
      <c r="C232" s="9" t="s">
        <v>81</v>
      </c>
      <c r="D232" s="9" t="s">
        <v>261</v>
      </c>
      <c r="E232" s="9" t="s">
        <v>461</v>
      </c>
      <c r="F232" s="18" t="str">
        <f t="shared" si="4"/>
        <v>D82BHB_000AS_C7357.jpg</v>
      </c>
      <c r="G232" s="9" t="s">
        <v>458</v>
      </c>
      <c r="H232" s="9" t="s">
        <v>173</v>
      </c>
      <c r="I232" s="9" t="s">
        <v>459</v>
      </c>
      <c r="J232" s="9" t="s">
        <v>188</v>
      </c>
      <c r="K232" s="9" t="s">
        <v>65</v>
      </c>
      <c r="L232" s="9">
        <v>60.85</v>
      </c>
      <c r="M232" s="9">
        <v>0</v>
      </c>
      <c r="N232" s="9">
        <v>0</v>
      </c>
      <c r="O232" s="9">
        <v>0</v>
      </c>
      <c r="P232" s="9">
        <v>139.9</v>
      </c>
      <c r="Q232" s="9">
        <v>0</v>
      </c>
      <c r="R232" s="9">
        <v>0</v>
      </c>
      <c r="S232" s="9">
        <v>0</v>
      </c>
      <c r="T232" s="10">
        <v>28</v>
      </c>
      <c r="U232" s="10">
        <f t="shared" si="5"/>
        <v>1703.8</v>
      </c>
      <c r="V232" s="11"/>
      <c r="W232" s="11"/>
      <c r="X232" s="11"/>
      <c r="Y232" s="11"/>
      <c r="Z232" s="11"/>
      <c r="AA232" s="11"/>
      <c r="AB232" s="11"/>
      <c r="AC232" s="11"/>
      <c r="AD232" s="11"/>
      <c r="AE232" s="11"/>
      <c r="AF232" s="11"/>
      <c r="AG232" s="11"/>
      <c r="AH232" s="11"/>
      <c r="AI232" s="11"/>
      <c r="AJ232" s="11"/>
      <c r="AK232" s="11"/>
      <c r="AL232" s="11"/>
      <c r="AM232" s="11"/>
      <c r="AN232" s="11"/>
      <c r="AO232" s="11"/>
      <c r="AP232" s="12">
        <v>5</v>
      </c>
      <c r="AQ232" s="12">
        <v>12</v>
      </c>
      <c r="AR232" s="11"/>
      <c r="AS232" s="12">
        <v>10</v>
      </c>
      <c r="AT232" s="11"/>
      <c r="AU232" s="12">
        <v>1</v>
      </c>
      <c r="AV232" s="11"/>
      <c r="AW232" s="11"/>
      <c r="AX232" s="11"/>
      <c r="AY232" s="11"/>
      <c r="AZ232" s="11"/>
      <c r="BA232" s="11"/>
      <c r="BB232" s="11"/>
      <c r="BC232" s="11"/>
      <c r="BD232" s="11"/>
      <c r="BE232" s="11"/>
      <c r="BF232" s="11"/>
      <c r="BG232" s="11"/>
      <c r="BH232" s="11"/>
      <c r="BI232" s="11"/>
      <c r="BJ232" s="11"/>
      <c r="BK232" s="11"/>
      <c r="BL232" s="11"/>
      <c r="BM232" s="11"/>
      <c r="BN232" s="11"/>
      <c r="BO232" s="13"/>
    </row>
    <row r="233" spans="1:67" s="8" customFormat="1" ht="87.95" customHeight="1" x14ac:dyDescent="0.25">
      <c r="A233" s="9" t="s">
        <v>76</v>
      </c>
      <c r="B233" s="9" t="s">
        <v>61</v>
      </c>
      <c r="C233" s="9" t="s">
        <v>81</v>
      </c>
      <c r="D233" s="9" t="s">
        <v>261</v>
      </c>
      <c r="E233" s="9" t="s">
        <v>462</v>
      </c>
      <c r="F233" s="18" t="str">
        <f t="shared" si="4"/>
        <v>D82BHB_000AS_C9999.jpg</v>
      </c>
      <c r="G233" s="9" t="s">
        <v>458</v>
      </c>
      <c r="H233" s="9" t="s">
        <v>71</v>
      </c>
      <c r="I233" s="9" t="s">
        <v>459</v>
      </c>
      <c r="J233" s="9" t="s">
        <v>192</v>
      </c>
      <c r="K233" s="9" t="s">
        <v>65</v>
      </c>
      <c r="L233" s="9">
        <v>60.85</v>
      </c>
      <c r="M233" s="9">
        <v>0</v>
      </c>
      <c r="N233" s="9">
        <v>0</v>
      </c>
      <c r="O233" s="9">
        <v>0</v>
      </c>
      <c r="P233" s="9">
        <v>139.9</v>
      </c>
      <c r="Q233" s="9">
        <v>0</v>
      </c>
      <c r="R233" s="9">
        <v>0</v>
      </c>
      <c r="S233" s="9">
        <v>0</v>
      </c>
      <c r="T233" s="10">
        <v>67</v>
      </c>
      <c r="U233" s="10">
        <f t="shared" si="5"/>
        <v>4076.9500000000003</v>
      </c>
      <c r="V233" s="11"/>
      <c r="W233" s="11"/>
      <c r="X233" s="11"/>
      <c r="Y233" s="11"/>
      <c r="Z233" s="11"/>
      <c r="AA233" s="11"/>
      <c r="AB233" s="11"/>
      <c r="AC233" s="11"/>
      <c r="AD233" s="11"/>
      <c r="AE233" s="11"/>
      <c r="AF233" s="11"/>
      <c r="AG233" s="11"/>
      <c r="AH233" s="11"/>
      <c r="AI233" s="11"/>
      <c r="AJ233" s="11"/>
      <c r="AK233" s="11"/>
      <c r="AL233" s="11"/>
      <c r="AM233" s="11"/>
      <c r="AN233" s="11"/>
      <c r="AO233" s="11"/>
      <c r="AP233" s="12">
        <v>19</v>
      </c>
      <c r="AQ233" s="12">
        <v>29</v>
      </c>
      <c r="AR233" s="11"/>
      <c r="AS233" s="12">
        <v>17</v>
      </c>
      <c r="AT233" s="11"/>
      <c r="AU233" s="12">
        <v>2</v>
      </c>
      <c r="AV233" s="11"/>
      <c r="AW233" s="11"/>
      <c r="AX233" s="11"/>
      <c r="AY233" s="11"/>
      <c r="AZ233" s="11"/>
      <c r="BA233" s="11"/>
      <c r="BB233" s="11"/>
      <c r="BC233" s="11"/>
      <c r="BD233" s="11"/>
      <c r="BE233" s="11"/>
      <c r="BF233" s="11"/>
      <c r="BG233" s="11"/>
      <c r="BH233" s="11"/>
      <c r="BI233" s="11"/>
      <c r="BJ233" s="11"/>
      <c r="BK233" s="11"/>
      <c r="BL233" s="11"/>
      <c r="BM233" s="11"/>
      <c r="BN233" s="11"/>
      <c r="BO233" s="13"/>
    </row>
    <row r="234" spans="1:67" s="8" customFormat="1" ht="87.95" customHeight="1" x14ac:dyDescent="0.25">
      <c r="A234" s="9" t="s">
        <v>76</v>
      </c>
      <c r="B234" s="9" t="s">
        <v>61</v>
      </c>
      <c r="C234" s="9" t="s">
        <v>81</v>
      </c>
      <c r="D234" s="9" t="s">
        <v>463</v>
      </c>
      <c r="E234" s="9" t="s">
        <v>464</v>
      </c>
      <c r="F234" s="18" t="str">
        <f t="shared" si="4"/>
        <v>D828DA_09DHH_C7357.jpg</v>
      </c>
      <c r="G234" s="9" t="s">
        <v>465</v>
      </c>
      <c r="H234" s="9" t="s">
        <v>173</v>
      </c>
      <c r="I234" s="9" t="s">
        <v>466</v>
      </c>
      <c r="J234" s="9" t="s">
        <v>191</v>
      </c>
      <c r="K234" s="9" t="s">
        <v>65</v>
      </c>
      <c r="L234" s="9">
        <v>47.8</v>
      </c>
      <c r="M234" s="9">
        <v>0</v>
      </c>
      <c r="N234" s="9">
        <v>0</v>
      </c>
      <c r="O234" s="9">
        <v>0</v>
      </c>
      <c r="P234" s="9">
        <v>109.9</v>
      </c>
      <c r="Q234" s="9">
        <v>0</v>
      </c>
      <c r="R234" s="9">
        <v>0</v>
      </c>
      <c r="S234" s="9">
        <v>0</v>
      </c>
      <c r="T234" s="10">
        <v>8</v>
      </c>
      <c r="U234" s="10">
        <f t="shared" si="5"/>
        <v>382.4</v>
      </c>
      <c r="V234" s="11"/>
      <c r="W234" s="11"/>
      <c r="X234" s="11"/>
      <c r="Y234" s="11"/>
      <c r="Z234" s="11"/>
      <c r="AA234" s="11"/>
      <c r="AB234" s="11"/>
      <c r="AC234" s="11"/>
      <c r="AD234" s="11"/>
      <c r="AE234" s="11"/>
      <c r="AF234" s="11"/>
      <c r="AG234" s="11"/>
      <c r="AH234" s="11"/>
      <c r="AI234" s="11"/>
      <c r="AJ234" s="11"/>
      <c r="AK234" s="11"/>
      <c r="AL234" s="11"/>
      <c r="AM234" s="11"/>
      <c r="AN234" s="11"/>
      <c r="AO234" s="11"/>
      <c r="AP234" s="12">
        <v>3</v>
      </c>
      <c r="AQ234" s="12">
        <v>4</v>
      </c>
      <c r="AR234" s="11"/>
      <c r="AS234" s="12">
        <v>1</v>
      </c>
      <c r="AT234" s="11"/>
      <c r="AU234" s="11"/>
      <c r="AV234" s="11"/>
      <c r="AW234" s="11"/>
      <c r="AX234" s="11"/>
      <c r="AY234" s="11"/>
      <c r="AZ234" s="11"/>
      <c r="BA234" s="11"/>
      <c r="BB234" s="11"/>
      <c r="BC234" s="11"/>
      <c r="BD234" s="11"/>
      <c r="BE234" s="11"/>
      <c r="BF234" s="11"/>
      <c r="BG234" s="11"/>
      <c r="BH234" s="11"/>
      <c r="BI234" s="11"/>
      <c r="BJ234" s="11"/>
      <c r="BK234" s="11"/>
      <c r="BL234" s="11"/>
      <c r="BM234" s="11"/>
      <c r="BN234" s="11"/>
      <c r="BO234" s="13"/>
    </row>
    <row r="235" spans="1:67" s="8" customFormat="1" ht="87.95" customHeight="1" x14ac:dyDescent="0.25">
      <c r="A235" s="9" t="s">
        <v>76</v>
      </c>
      <c r="B235" s="9" t="s">
        <v>61</v>
      </c>
      <c r="C235" s="9" t="s">
        <v>81</v>
      </c>
      <c r="D235" s="9" t="s">
        <v>463</v>
      </c>
      <c r="E235" s="9" t="s">
        <v>467</v>
      </c>
      <c r="F235" s="18" t="str">
        <f t="shared" si="4"/>
        <v>D848DD_04685_C0404.jpg</v>
      </c>
      <c r="G235" s="9" t="s">
        <v>468</v>
      </c>
      <c r="H235" s="9" t="s">
        <v>469</v>
      </c>
      <c r="I235" s="9" t="s">
        <v>470</v>
      </c>
      <c r="J235" s="9" t="s">
        <v>191</v>
      </c>
      <c r="K235" s="9" t="s">
        <v>65</v>
      </c>
      <c r="L235" s="9">
        <v>54.35</v>
      </c>
      <c r="M235" s="9">
        <v>0</v>
      </c>
      <c r="N235" s="9">
        <v>0</v>
      </c>
      <c r="O235" s="9">
        <v>0</v>
      </c>
      <c r="P235" s="9">
        <v>125</v>
      </c>
      <c r="Q235" s="9">
        <v>0</v>
      </c>
      <c r="R235" s="9">
        <v>0</v>
      </c>
      <c r="S235" s="9">
        <v>0</v>
      </c>
      <c r="T235" s="10">
        <v>5</v>
      </c>
      <c r="U235" s="10">
        <f t="shared" si="5"/>
        <v>271.75</v>
      </c>
      <c r="V235" s="11"/>
      <c r="W235" s="11"/>
      <c r="X235" s="11"/>
      <c r="Y235" s="11"/>
      <c r="Z235" s="11"/>
      <c r="AA235" s="11"/>
      <c r="AB235" s="11"/>
      <c r="AC235" s="11"/>
      <c r="AD235" s="11"/>
      <c r="AE235" s="11"/>
      <c r="AF235" s="11"/>
      <c r="AG235" s="11"/>
      <c r="AH235" s="11"/>
      <c r="AI235" s="11"/>
      <c r="AJ235" s="11"/>
      <c r="AK235" s="11"/>
      <c r="AL235" s="11"/>
      <c r="AM235" s="11"/>
      <c r="AN235" s="11"/>
      <c r="AO235" s="11"/>
      <c r="AP235" s="12">
        <v>1</v>
      </c>
      <c r="AQ235" s="11"/>
      <c r="AR235" s="11"/>
      <c r="AS235" s="12">
        <v>1</v>
      </c>
      <c r="AT235" s="11"/>
      <c r="AU235" s="11"/>
      <c r="AV235" s="11"/>
      <c r="AW235" s="12">
        <v>1</v>
      </c>
      <c r="AX235" s="11"/>
      <c r="AY235" s="12">
        <v>1</v>
      </c>
      <c r="AZ235" s="12">
        <v>1</v>
      </c>
      <c r="BA235" s="11"/>
      <c r="BB235" s="11"/>
      <c r="BC235" s="11"/>
      <c r="BD235" s="11"/>
      <c r="BE235" s="11"/>
      <c r="BF235" s="11"/>
      <c r="BG235" s="11"/>
      <c r="BH235" s="11"/>
      <c r="BI235" s="11"/>
      <c r="BJ235" s="11"/>
      <c r="BK235" s="11"/>
      <c r="BL235" s="11"/>
      <c r="BM235" s="11"/>
      <c r="BN235" s="11"/>
      <c r="BO235" s="13"/>
    </row>
    <row r="236" spans="1:67" s="8" customFormat="1" ht="87.95" customHeight="1" x14ac:dyDescent="0.25">
      <c r="A236" s="9" t="s">
        <v>76</v>
      </c>
      <c r="B236" s="9" t="s">
        <v>61</v>
      </c>
      <c r="C236" s="9" t="s">
        <v>81</v>
      </c>
      <c r="D236" s="9" t="s">
        <v>463</v>
      </c>
      <c r="E236" s="9" t="s">
        <v>471</v>
      </c>
      <c r="F236" s="18" t="str">
        <f t="shared" si="4"/>
        <v>D848DD_04685_C9999.jpg</v>
      </c>
      <c r="G236" s="9" t="s">
        <v>468</v>
      </c>
      <c r="H236" s="9" t="s">
        <v>71</v>
      </c>
      <c r="I236" s="9" t="s">
        <v>470</v>
      </c>
      <c r="J236" s="9" t="s">
        <v>191</v>
      </c>
      <c r="K236" s="9" t="s">
        <v>65</v>
      </c>
      <c r="L236" s="9">
        <v>54.35</v>
      </c>
      <c r="M236" s="9">
        <v>0</v>
      </c>
      <c r="N236" s="9">
        <v>0</v>
      </c>
      <c r="O236" s="9">
        <v>0</v>
      </c>
      <c r="P236" s="9">
        <v>125</v>
      </c>
      <c r="Q236" s="9">
        <v>0</v>
      </c>
      <c r="R236" s="9">
        <v>0</v>
      </c>
      <c r="S236" s="9">
        <v>0</v>
      </c>
      <c r="T236" s="10">
        <v>17</v>
      </c>
      <c r="U236" s="10">
        <f t="shared" si="5"/>
        <v>923.95</v>
      </c>
      <c r="V236" s="11"/>
      <c r="W236" s="11"/>
      <c r="X236" s="11"/>
      <c r="Y236" s="11"/>
      <c r="Z236" s="11"/>
      <c r="AA236" s="11"/>
      <c r="AB236" s="11"/>
      <c r="AC236" s="11"/>
      <c r="AD236" s="11"/>
      <c r="AE236" s="11"/>
      <c r="AF236" s="11"/>
      <c r="AG236" s="11"/>
      <c r="AH236" s="11"/>
      <c r="AI236" s="11"/>
      <c r="AJ236" s="11"/>
      <c r="AK236" s="11"/>
      <c r="AL236" s="11"/>
      <c r="AM236" s="11"/>
      <c r="AN236" s="11"/>
      <c r="AO236" s="11"/>
      <c r="AP236" s="12">
        <v>2</v>
      </c>
      <c r="AQ236" s="12">
        <v>2</v>
      </c>
      <c r="AR236" s="11"/>
      <c r="AS236" s="12">
        <v>6</v>
      </c>
      <c r="AT236" s="11"/>
      <c r="AU236" s="12">
        <v>2</v>
      </c>
      <c r="AV236" s="11"/>
      <c r="AW236" s="12">
        <v>3</v>
      </c>
      <c r="AX236" s="11"/>
      <c r="AY236" s="12">
        <v>2</v>
      </c>
      <c r="AZ236" s="11"/>
      <c r="BA236" s="11"/>
      <c r="BB236" s="11"/>
      <c r="BC236" s="11"/>
      <c r="BD236" s="11"/>
      <c r="BE236" s="11"/>
      <c r="BF236" s="11"/>
      <c r="BG236" s="11"/>
      <c r="BH236" s="11"/>
      <c r="BI236" s="11"/>
      <c r="BJ236" s="11"/>
      <c r="BK236" s="11"/>
      <c r="BL236" s="11"/>
      <c r="BM236" s="11"/>
      <c r="BN236" s="11"/>
      <c r="BO236" s="13"/>
    </row>
    <row r="237" spans="1:67" s="8" customFormat="1" ht="87.95" customHeight="1" x14ac:dyDescent="0.25">
      <c r="A237" s="9" t="s">
        <v>76</v>
      </c>
      <c r="B237" s="9" t="s">
        <v>61</v>
      </c>
      <c r="C237" s="9" t="s">
        <v>81</v>
      </c>
      <c r="D237" s="9" t="s">
        <v>163</v>
      </c>
      <c r="E237" s="9" t="s">
        <v>472</v>
      </c>
      <c r="F237" s="18" t="str">
        <f t="shared" si="4"/>
        <v>D620SA_09D22_C4002.jpg</v>
      </c>
      <c r="G237" s="9" t="s">
        <v>473</v>
      </c>
      <c r="H237" s="9" t="s">
        <v>73</v>
      </c>
      <c r="I237" s="9" t="s">
        <v>474</v>
      </c>
      <c r="J237" s="9" t="s">
        <v>191</v>
      </c>
      <c r="K237" s="9" t="s">
        <v>65</v>
      </c>
      <c r="L237" s="9">
        <v>52.15</v>
      </c>
      <c r="M237" s="9">
        <v>0</v>
      </c>
      <c r="N237" s="9">
        <v>0</v>
      </c>
      <c r="O237" s="9">
        <v>0</v>
      </c>
      <c r="P237" s="9">
        <v>119.9</v>
      </c>
      <c r="Q237" s="9">
        <v>0</v>
      </c>
      <c r="R237" s="9">
        <v>0</v>
      </c>
      <c r="S237" s="9">
        <v>0</v>
      </c>
      <c r="T237" s="10">
        <v>5</v>
      </c>
      <c r="U237" s="10">
        <f t="shared" si="5"/>
        <v>260.75</v>
      </c>
      <c r="V237" s="11"/>
      <c r="W237" s="11"/>
      <c r="X237" s="11"/>
      <c r="Y237" s="11"/>
      <c r="Z237" s="11"/>
      <c r="AA237" s="11"/>
      <c r="AB237" s="11"/>
      <c r="AC237" s="11"/>
      <c r="AD237" s="11"/>
      <c r="AE237" s="11"/>
      <c r="AF237" s="11"/>
      <c r="AG237" s="11"/>
      <c r="AH237" s="11"/>
      <c r="AI237" s="11"/>
      <c r="AJ237" s="11"/>
      <c r="AK237" s="11"/>
      <c r="AL237" s="11"/>
      <c r="AM237" s="11"/>
      <c r="AN237" s="11"/>
      <c r="AO237" s="11"/>
      <c r="AP237" s="12">
        <v>1</v>
      </c>
      <c r="AQ237" s="12">
        <v>2</v>
      </c>
      <c r="AR237" s="11"/>
      <c r="AS237" s="12">
        <v>1</v>
      </c>
      <c r="AT237" s="11"/>
      <c r="AU237" s="12">
        <v>1</v>
      </c>
      <c r="AV237" s="11"/>
      <c r="AW237" s="11"/>
      <c r="AX237" s="11"/>
      <c r="AY237" s="11"/>
      <c r="AZ237" s="11"/>
      <c r="BA237" s="11"/>
      <c r="BB237" s="11"/>
      <c r="BC237" s="11"/>
      <c r="BD237" s="11"/>
      <c r="BE237" s="11"/>
      <c r="BF237" s="11"/>
      <c r="BG237" s="11"/>
      <c r="BH237" s="11"/>
      <c r="BI237" s="11"/>
      <c r="BJ237" s="11"/>
      <c r="BK237" s="11"/>
      <c r="BL237" s="11"/>
      <c r="BM237" s="11"/>
      <c r="BN237" s="11"/>
      <c r="BO237" s="13"/>
    </row>
    <row r="238" spans="1:67" s="8" customFormat="1" ht="87.95" customHeight="1" x14ac:dyDescent="0.25">
      <c r="A238" s="9" t="s">
        <v>76</v>
      </c>
      <c r="B238" s="9" t="s">
        <v>61</v>
      </c>
      <c r="C238" s="9" t="s">
        <v>81</v>
      </c>
      <c r="D238" s="9" t="s">
        <v>475</v>
      </c>
      <c r="E238" s="9" t="s">
        <v>476</v>
      </c>
      <c r="F238" s="18" t="str">
        <f t="shared" si="4"/>
        <v>D84BNC_00085_C3242.jpg</v>
      </c>
      <c r="G238" s="9" t="s">
        <v>107</v>
      </c>
      <c r="H238" s="9" t="s">
        <v>477</v>
      </c>
      <c r="I238" s="9" t="s">
        <v>108</v>
      </c>
      <c r="J238" s="9" t="s">
        <v>193</v>
      </c>
      <c r="K238" s="9" t="s">
        <v>65</v>
      </c>
      <c r="L238" s="9">
        <v>63.05</v>
      </c>
      <c r="M238" s="9">
        <v>0</v>
      </c>
      <c r="N238" s="9">
        <v>0</v>
      </c>
      <c r="O238" s="9">
        <v>0</v>
      </c>
      <c r="P238" s="9">
        <v>145</v>
      </c>
      <c r="Q238" s="9">
        <v>0</v>
      </c>
      <c r="R238" s="9">
        <v>0</v>
      </c>
      <c r="S238" s="9">
        <v>0</v>
      </c>
      <c r="T238" s="10">
        <v>13</v>
      </c>
      <c r="U238" s="10">
        <f t="shared" si="5"/>
        <v>819.65</v>
      </c>
      <c r="V238" s="11"/>
      <c r="W238" s="11"/>
      <c r="X238" s="11"/>
      <c r="Y238" s="11"/>
      <c r="Z238" s="11"/>
      <c r="AA238" s="11"/>
      <c r="AB238" s="11"/>
      <c r="AC238" s="11"/>
      <c r="AD238" s="11"/>
      <c r="AE238" s="11"/>
      <c r="AF238" s="11"/>
      <c r="AG238" s="11"/>
      <c r="AH238" s="11"/>
      <c r="AI238" s="11"/>
      <c r="AJ238" s="11"/>
      <c r="AK238" s="11"/>
      <c r="AL238" s="11"/>
      <c r="AM238" s="11"/>
      <c r="AN238" s="11"/>
      <c r="AO238" s="11"/>
      <c r="AP238" s="11"/>
      <c r="AQ238" s="12">
        <v>1</v>
      </c>
      <c r="AR238" s="11"/>
      <c r="AS238" s="11"/>
      <c r="AT238" s="11"/>
      <c r="AU238" s="12">
        <v>5</v>
      </c>
      <c r="AV238" s="11"/>
      <c r="AW238" s="12">
        <v>1</v>
      </c>
      <c r="AX238" s="11"/>
      <c r="AY238" s="12">
        <v>4</v>
      </c>
      <c r="AZ238" s="12">
        <v>2</v>
      </c>
      <c r="BA238" s="11"/>
      <c r="BB238" s="11"/>
      <c r="BC238" s="11"/>
      <c r="BD238" s="11"/>
      <c r="BE238" s="11"/>
      <c r="BF238" s="11"/>
      <c r="BG238" s="11"/>
      <c r="BH238" s="11"/>
      <c r="BI238" s="11"/>
      <c r="BJ238" s="11"/>
      <c r="BK238" s="11"/>
      <c r="BL238" s="11"/>
      <c r="BM238" s="11"/>
      <c r="BN238" s="11"/>
      <c r="BO238" s="13"/>
    </row>
    <row r="239" spans="1:67" s="8" customFormat="1" ht="87.95" customHeight="1" x14ac:dyDescent="0.25">
      <c r="A239" s="9" t="s">
        <v>76</v>
      </c>
      <c r="B239" s="9" t="s">
        <v>61</v>
      </c>
      <c r="C239" s="9" t="s">
        <v>81</v>
      </c>
      <c r="D239" s="9" t="s">
        <v>475</v>
      </c>
      <c r="E239" s="9" t="s">
        <v>478</v>
      </c>
      <c r="F239" s="18" t="str">
        <f t="shared" si="4"/>
        <v>D84BNC_043HH_C9999.jpg</v>
      </c>
      <c r="G239" s="9" t="s">
        <v>479</v>
      </c>
      <c r="H239" s="9" t="s">
        <v>71</v>
      </c>
      <c r="I239" s="9" t="s">
        <v>480</v>
      </c>
      <c r="J239" s="9" t="s">
        <v>191</v>
      </c>
      <c r="K239" s="9" t="s">
        <v>65</v>
      </c>
      <c r="L239" s="9">
        <v>63.05</v>
      </c>
      <c r="M239" s="9">
        <v>0</v>
      </c>
      <c r="N239" s="9">
        <v>0</v>
      </c>
      <c r="O239" s="9">
        <v>0</v>
      </c>
      <c r="P239" s="9">
        <v>145</v>
      </c>
      <c r="Q239" s="9">
        <v>0</v>
      </c>
      <c r="R239" s="9">
        <v>0</v>
      </c>
      <c r="S239" s="9">
        <v>0</v>
      </c>
      <c r="T239" s="10">
        <v>10</v>
      </c>
      <c r="U239" s="10">
        <f t="shared" si="5"/>
        <v>630.5</v>
      </c>
      <c r="V239" s="11"/>
      <c r="W239" s="11"/>
      <c r="X239" s="11"/>
      <c r="Y239" s="11"/>
      <c r="Z239" s="11"/>
      <c r="AA239" s="11"/>
      <c r="AB239" s="11"/>
      <c r="AC239" s="11"/>
      <c r="AD239" s="11"/>
      <c r="AE239" s="11"/>
      <c r="AF239" s="11"/>
      <c r="AG239" s="11"/>
      <c r="AH239" s="11"/>
      <c r="AI239" s="11"/>
      <c r="AJ239" s="11"/>
      <c r="AK239" s="11"/>
      <c r="AL239" s="11"/>
      <c r="AM239" s="11"/>
      <c r="AN239" s="11"/>
      <c r="AO239" s="11"/>
      <c r="AP239" s="12">
        <v>1</v>
      </c>
      <c r="AQ239" s="11"/>
      <c r="AR239" s="11"/>
      <c r="AS239" s="12">
        <v>2</v>
      </c>
      <c r="AT239" s="11"/>
      <c r="AU239" s="12">
        <v>2</v>
      </c>
      <c r="AV239" s="11"/>
      <c r="AW239" s="12">
        <v>2</v>
      </c>
      <c r="AX239" s="11"/>
      <c r="AY239" s="12">
        <v>1</v>
      </c>
      <c r="AZ239" s="12">
        <v>2</v>
      </c>
      <c r="BA239" s="11"/>
      <c r="BB239" s="11"/>
      <c r="BC239" s="11"/>
      <c r="BD239" s="11"/>
      <c r="BE239" s="11"/>
      <c r="BF239" s="11"/>
      <c r="BG239" s="11"/>
      <c r="BH239" s="11"/>
      <c r="BI239" s="11"/>
      <c r="BJ239" s="11"/>
      <c r="BK239" s="11"/>
      <c r="BL239" s="11"/>
      <c r="BM239" s="11"/>
      <c r="BN239" s="11"/>
      <c r="BO239" s="13"/>
    </row>
    <row r="240" spans="1:67" s="8" customFormat="1" ht="87.95" customHeight="1" x14ac:dyDescent="0.25">
      <c r="A240" s="9" t="s">
        <v>76</v>
      </c>
      <c r="B240" s="9" t="s">
        <v>61</v>
      </c>
      <c r="C240" s="9" t="s">
        <v>81</v>
      </c>
      <c r="D240" s="9" t="s">
        <v>200</v>
      </c>
      <c r="E240" s="9" t="s">
        <v>481</v>
      </c>
      <c r="F240" s="18" t="str">
        <f t="shared" si="4"/>
        <v>D844BF_00038_C0013.jpg</v>
      </c>
      <c r="G240" s="9" t="s">
        <v>128</v>
      </c>
      <c r="H240" s="9" t="s">
        <v>111</v>
      </c>
      <c r="I240" s="9" t="s">
        <v>129</v>
      </c>
      <c r="J240" s="9" t="s">
        <v>187</v>
      </c>
      <c r="K240" s="9" t="s">
        <v>65</v>
      </c>
      <c r="L240" s="9">
        <v>56.5</v>
      </c>
      <c r="M240" s="9">
        <v>0</v>
      </c>
      <c r="N240" s="9">
        <v>0</v>
      </c>
      <c r="O240" s="9">
        <v>0</v>
      </c>
      <c r="P240" s="9">
        <v>129.9</v>
      </c>
      <c r="Q240" s="9">
        <v>0</v>
      </c>
      <c r="R240" s="9">
        <v>0</v>
      </c>
      <c r="S240" s="9">
        <v>0</v>
      </c>
      <c r="T240" s="10">
        <v>9</v>
      </c>
      <c r="U240" s="10">
        <f t="shared" si="5"/>
        <v>508.5</v>
      </c>
      <c r="V240" s="11"/>
      <c r="W240" s="11"/>
      <c r="X240" s="11"/>
      <c r="Y240" s="11"/>
      <c r="Z240" s="11"/>
      <c r="AA240" s="11"/>
      <c r="AB240" s="11"/>
      <c r="AC240" s="11"/>
      <c r="AD240" s="11"/>
      <c r="AE240" s="11"/>
      <c r="AF240" s="11"/>
      <c r="AG240" s="11"/>
      <c r="AH240" s="11"/>
      <c r="AI240" s="11"/>
      <c r="AJ240" s="11"/>
      <c r="AK240" s="11"/>
      <c r="AL240" s="11"/>
      <c r="AM240" s="11"/>
      <c r="AN240" s="11"/>
      <c r="AO240" s="11"/>
      <c r="AP240" s="12">
        <v>1</v>
      </c>
      <c r="AQ240" s="11"/>
      <c r="AR240" s="11"/>
      <c r="AS240" s="12">
        <v>1</v>
      </c>
      <c r="AT240" s="11"/>
      <c r="AU240" s="12">
        <v>3</v>
      </c>
      <c r="AV240" s="11"/>
      <c r="AW240" s="12">
        <v>3</v>
      </c>
      <c r="AX240" s="11"/>
      <c r="AY240" s="11"/>
      <c r="AZ240" s="12">
        <v>1</v>
      </c>
      <c r="BA240" s="11"/>
      <c r="BB240" s="11"/>
      <c r="BC240" s="11"/>
      <c r="BD240" s="11"/>
      <c r="BE240" s="11"/>
      <c r="BF240" s="11"/>
      <c r="BG240" s="11"/>
      <c r="BH240" s="11"/>
      <c r="BI240" s="11"/>
      <c r="BJ240" s="11"/>
      <c r="BK240" s="11"/>
      <c r="BL240" s="11"/>
      <c r="BM240" s="11"/>
      <c r="BN240" s="11"/>
      <c r="BO240" s="13"/>
    </row>
    <row r="241" spans="1:67" s="8" customFormat="1" ht="87.95" customHeight="1" x14ac:dyDescent="0.25">
      <c r="A241" s="9" t="s">
        <v>76</v>
      </c>
      <c r="B241" s="9" t="s">
        <v>61</v>
      </c>
      <c r="C241" s="9" t="s">
        <v>81</v>
      </c>
      <c r="D241" s="9" t="s">
        <v>200</v>
      </c>
      <c r="E241" s="9" t="s">
        <v>482</v>
      </c>
      <c r="F241" s="18" t="str">
        <f t="shared" si="4"/>
        <v>D844BF_00038_C9999.jpg</v>
      </c>
      <c r="G241" s="9" t="s">
        <v>128</v>
      </c>
      <c r="H241" s="9" t="s">
        <v>71</v>
      </c>
      <c r="I241" s="9" t="s">
        <v>129</v>
      </c>
      <c r="J241" s="9" t="s">
        <v>193</v>
      </c>
      <c r="K241" s="9" t="s">
        <v>65</v>
      </c>
      <c r="L241" s="9">
        <v>56.5</v>
      </c>
      <c r="M241" s="9">
        <v>0</v>
      </c>
      <c r="N241" s="9">
        <v>0</v>
      </c>
      <c r="O241" s="9">
        <v>0</v>
      </c>
      <c r="P241" s="9">
        <v>129.9</v>
      </c>
      <c r="Q241" s="9">
        <v>0</v>
      </c>
      <c r="R241" s="9">
        <v>0</v>
      </c>
      <c r="S241" s="9">
        <v>0</v>
      </c>
      <c r="T241" s="10">
        <v>6</v>
      </c>
      <c r="U241" s="10">
        <f t="shared" si="5"/>
        <v>339</v>
      </c>
      <c r="V241" s="11"/>
      <c r="W241" s="11"/>
      <c r="X241" s="11"/>
      <c r="Y241" s="11"/>
      <c r="Z241" s="11"/>
      <c r="AA241" s="11"/>
      <c r="AB241" s="11"/>
      <c r="AC241" s="11"/>
      <c r="AD241" s="11"/>
      <c r="AE241" s="11"/>
      <c r="AF241" s="11"/>
      <c r="AG241" s="11"/>
      <c r="AH241" s="11"/>
      <c r="AI241" s="11"/>
      <c r="AJ241" s="11"/>
      <c r="AK241" s="11"/>
      <c r="AL241" s="11"/>
      <c r="AM241" s="11"/>
      <c r="AN241" s="11"/>
      <c r="AO241" s="11"/>
      <c r="AP241" s="12">
        <v>2</v>
      </c>
      <c r="AQ241" s="12">
        <v>1</v>
      </c>
      <c r="AR241" s="11"/>
      <c r="AS241" s="12">
        <v>3</v>
      </c>
      <c r="AT241" s="11"/>
      <c r="AU241" s="11"/>
      <c r="AV241" s="11"/>
      <c r="AW241" s="11"/>
      <c r="AX241" s="11"/>
      <c r="AY241" s="11"/>
      <c r="AZ241" s="11"/>
      <c r="BA241" s="11"/>
      <c r="BB241" s="11"/>
      <c r="BC241" s="11"/>
      <c r="BD241" s="11"/>
      <c r="BE241" s="11"/>
      <c r="BF241" s="11"/>
      <c r="BG241" s="11"/>
      <c r="BH241" s="11"/>
      <c r="BI241" s="11"/>
      <c r="BJ241" s="11"/>
      <c r="BK241" s="11"/>
      <c r="BL241" s="11"/>
      <c r="BM241" s="11"/>
      <c r="BN241" s="11"/>
      <c r="BO241" s="13"/>
    </row>
    <row r="242" spans="1:67" s="8" customFormat="1" ht="87.95" customHeight="1" x14ac:dyDescent="0.25">
      <c r="A242" s="9" t="s">
        <v>76</v>
      </c>
      <c r="B242" s="9" t="s">
        <v>94</v>
      </c>
      <c r="C242" s="9" t="s">
        <v>75</v>
      </c>
      <c r="D242" s="9" t="s">
        <v>483</v>
      </c>
      <c r="E242" s="9" t="s">
        <v>484</v>
      </c>
      <c r="F242" s="18" t="str">
        <f t="shared" si="4"/>
        <v>D84BCF_0AN21_C0100.jpg</v>
      </c>
      <c r="G242" s="9" t="s">
        <v>485</v>
      </c>
      <c r="H242" s="9" t="s">
        <v>170</v>
      </c>
      <c r="I242" s="9" t="s">
        <v>486</v>
      </c>
      <c r="J242" s="9" t="s">
        <v>191</v>
      </c>
      <c r="K242" s="9" t="s">
        <v>65</v>
      </c>
      <c r="L242" s="9">
        <v>60.85</v>
      </c>
      <c r="M242" s="9">
        <v>0</v>
      </c>
      <c r="N242" s="9">
        <v>0</v>
      </c>
      <c r="O242" s="9">
        <v>0</v>
      </c>
      <c r="P242" s="9">
        <v>139.9</v>
      </c>
      <c r="Q242" s="9">
        <v>0</v>
      </c>
      <c r="R242" s="9">
        <v>0</v>
      </c>
      <c r="S242" s="9">
        <v>0</v>
      </c>
      <c r="T242" s="10">
        <v>17</v>
      </c>
      <c r="U242" s="10">
        <f t="shared" si="5"/>
        <v>1034.45</v>
      </c>
      <c r="V242" s="11"/>
      <c r="W242" s="11"/>
      <c r="X242" s="11"/>
      <c r="Y242" s="11"/>
      <c r="Z242" s="11"/>
      <c r="AA242" s="11"/>
      <c r="AB242" s="11"/>
      <c r="AC242" s="11"/>
      <c r="AD242" s="11"/>
      <c r="AE242" s="11"/>
      <c r="AF242" s="11"/>
      <c r="AG242" s="11"/>
      <c r="AH242" s="11"/>
      <c r="AI242" s="11"/>
      <c r="AJ242" s="11"/>
      <c r="AK242" s="11"/>
      <c r="AL242" s="11"/>
      <c r="AM242" s="11"/>
      <c r="AN242" s="11"/>
      <c r="AO242" s="11"/>
      <c r="AP242" s="12">
        <v>3</v>
      </c>
      <c r="AQ242" s="11"/>
      <c r="AR242" s="11"/>
      <c r="AS242" s="12">
        <v>3</v>
      </c>
      <c r="AT242" s="11"/>
      <c r="AU242" s="12">
        <v>5</v>
      </c>
      <c r="AV242" s="11"/>
      <c r="AW242" s="12">
        <v>1</v>
      </c>
      <c r="AX242" s="11"/>
      <c r="AY242" s="12">
        <v>2</v>
      </c>
      <c r="AZ242" s="12">
        <v>3</v>
      </c>
      <c r="BA242" s="11"/>
      <c r="BB242" s="11"/>
      <c r="BC242" s="11"/>
      <c r="BD242" s="11"/>
      <c r="BE242" s="11"/>
      <c r="BF242" s="11"/>
      <c r="BG242" s="11"/>
      <c r="BH242" s="11"/>
      <c r="BI242" s="11"/>
      <c r="BJ242" s="11"/>
      <c r="BK242" s="11"/>
      <c r="BL242" s="11"/>
      <c r="BM242" s="11"/>
      <c r="BN242" s="11"/>
      <c r="BO242" s="13"/>
    </row>
    <row r="243" spans="1:67" s="8" customFormat="1" ht="87.95" customHeight="1" x14ac:dyDescent="0.25">
      <c r="A243" s="9" t="s">
        <v>76</v>
      </c>
      <c r="B243" s="9" t="s">
        <v>94</v>
      </c>
      <c r="C243" s="9" t="s">
        <v>81</v>
      </c>
      <c r="D243" s="9" t="s">
        <v>182</v>
      </c>
      <c r="E243" s="9" t="s">
        <v>487</v>
      </c>
      <c r="F243" s="18" t="str">
        <f t="shared" si="4"/>
        <v>D842QA_00022_C7005.jpg</v>
      </c>
      <c r="G243" s="9" t="s">
        <v>77</v>
      </c>
      <c r="H243" s="9" t="s">
        <v>104</v>
      </c>
      <c r="I243" s="9" t="s">
        <v>79</v>
      </c>
      <c r="J243" s="9" t="s">
        <v>193</v>
      </c>
      <c r="K243" s="9" t="s">
        <v>65</v>
      </c>
      <c r="L243" s="9">
        <v>47.8</v>
      </c>
      <c r="M243" s="9">
        <v>0</v>
      </c>
      <c r="N243" s="9">
        <v>0</v>
      </c>
      <c r="O243" s="9">
        <v>0</v>
      </c>
      <c r="P243" s="9">
        <v>109.9</v>
      </c>
      <c r="Q243" s="9">
        <v>0</v>
      </c>
      <c r="R243" s="9">
        <v>0</v>
      </c>
      <c r="S243" s="9">
        <v>0</v>
      </c>
      <c r="T243" s="10">
        <v>15</v>
      </c>
      <c r="U243" s="10">
        <f t="shared" si="5"/>
        <v>717</v>
      </c>
      <c r="V243" s="11"/>
      <c r="W243" s="11"/>
      <c r="X243" s="11"/>
      <c r="Y243" s="11"/>
      <c r="Z243" s="11"/>
      <c r="AA243" s="11"/>
      <c r="AB243" s="11"/>
      <c r="AC243" s="11"/>
      <c r="AD243" s="11"/>
      <c r="AE243" s="11"/>
      <c r="AF243" s="11"/>
      <c r="AG243" s="11"/>
      <c r="AH243" s="11"/>
      <c r="AI243" s="11"/>
      <c r="AJ243" s="11"/>
      <c r="AK243" s="11"/>
      <c r="AL243" s="11"/>
      <c r="AM243" s="11"/>
      <c r="AN243" s="11"/>
      <c r="AO243" s="11"/>
      <c r="AP243" s="12">
        <v>5</v>
      </c>
      <c r="AQ243" s="12">
        <v>5</v>
      </c>
      <c r="AR243" s="11"/>
      <c r="AS243" s="12">
        <v>3</v>
      </c>
      <c r="AT243" s="11"/>
      <c r="AU243" s="11"/>
      <c r="AV243" s="11"/>
      <c r="AW243" s="11"/>
      <c r="AX243" s="11"/>
      <c r="AY243" s="12">
        <v>1</v>
      </c>
      <c r="AZ243" s="12">
        <v>1</v>
      </c>
      <c r="BA243" s="11"/>
      <c r="BB243" s="11"/>
      <c r="BC243" s="11"/>
      <c r="BD243" s="11"/>
      <c r="BE243" s="11"/>
      <c r="BF243" s="11"/>
      <c r="BG243" s="11"/>
      <c r="BH243" s="11"/>
      <c r="BI243" s="11"/>
      <c r="BJ243" s="11"/>
      <c r="BK243" s="11"/>
      <c r="BL243" s="11"/>
      <c r="BM243" s="11"/>
      <c r="BN243" s="11"/>
      <c r="BO243" s="13"/>
    </row>
    <row r="244" spans="1:67" s="8" customFormat="1" ht="87.95" customHeight="1" x14ac:dyDescent="0.25">
      <c r="A244" s="9" t="s">
        <v>76</v>
      </c>
      <c r="B244" s="9" t="s">
        <v>94</v>
      </c>
      <c r="C244" s="9" t="s">
        <v>81</v>
      </c>
      <c r="D244" s="9" t="s">
        <v>182</v>
      </c>
      <c r="E244" s="9" t="s">
        <v>488</v>
      </c>
      <c r="F244" s="18" t="str">
        <f t="shared" si="4"/>
        <v>D842QA_04322_C9997.jpg</v>
      </c>
      <c r="G244" s="9" t="s">
        <v>112</v>
      </c>
      <c r="H244" s="9" t="s">
        <v>71</v>
      </c>
      <c r="I244" s="9" t="s">
        <v>113</v>
      </c>
      <c r="J244" s="9" t="s">
        <v>193</v>
      </c>
      <c r="K244" s="9" t="s">
        <v>65</v>
      </c>
      <c r="L244" s="9">
        <v>47.8</v>
      </c>
      <c r="M244" s="9">
        <v>0</v>
      </c>
      <c r="N244" s="9">
        <v>0</v>
      </c>
      <c r="O244" s="9">
        <v>0</v>
      </c>
      <c r="P244" s="9">
        <v>109.9</v>
      </c>
      <c r="Q244" s="9">
        <v>0</v>
      </c>
      <c r="R244" s="9">
        <v>0</v>
      </c>
      <c r="S244" s="9">
        <v>0</v>
      </c>
      <c r="T244" s="10">
        <v>8</v>
      </c>
      <c r="U244" s="10">
        <f t="shared" si="5"/>
        <v>382.4</v>
      </c>
      <c r="V244" s="11"/>
      <c r="W244" s="11"/>
      <c r="X244" s="11"/>
      <c r="Y244" s="11"/>
      <c r="Z244" s="11"/>
      <c r="AA244" s="11"/>
      <c r="AB244" s="11"/>
      <c r="AC244" s="11"/>
      <c r="AD244" s="11"/>
      <c r="AE244" s="11"/>
      <c r="AF244" s="11"/>
      <c r="AG244" s="11"/>
      <c r="AH244" s="11"/>
      <c r="AI244" s="11"/>
      <c r="AJ244" s="11"/>
      <c r="AK244" s="11"/>
      <c r="AL244" s="11"/>
      <c r="AM244" s="11"/>
      <c r="AN244" s="11"/>
      <c r="AO244" s="11"/>
      <c r="AP244" s="12">
        <v>4</v>
      </c>
      <c r="AQ244" s="12">
        <v>3</v>
      </c>
      <c r="AR244" s="11"/>
      <c r="AS244" s="12">
        <v>1</v>
      </c>
      <c r="AT244" s="11"/>
      <c r="AU244" s="11"/>
      <c r="AV244" s="11"/>
      <c r="AW244" s="11"/>
      <c r="AX244" s="11"/>
      <c r="AY244" s="11"/>
      <c r="AZ244" s="11"/>
      <c r="BA244" s="11"/>
      <c r="BB244" s="11"/>
      <c r="BC244" s="11"/>
      <c r="BD244" s="11"/>
      <c r="BE244" s="11"/>
      <c r="BF244" s="11"/>
      <c r="BG244" s="11"/>
      <c r="BH244" s="11"/>
      <c r="BI244" s="11"/>
      <c r="BJ244" s="11"/>
      <c r="BK244" s="11"/>
      <c r="BL244" s="11"/>
      <c r="BM244" s="11"/>
      <c r="BN244" s="11"/>
      <c r="BO244" s="13"/>
    </row>
    <row r="245" spans="1:67" s="8" customFormat="1" ht="87.95" customHeight="1" x14ac:dyDescent="0.25">
      <c r="A245" s="9" t="s">
        <v>76</v>
      </c>
      <c r="B245" s="9" t="s">
        <v>94</v>
      </c>
      <c r="C245" s="9" t="s">
        <v>81</v>
      </c>
      <c r="D245" s="9" t="s">
        <v>195</v>
      </c>
      <c r="E245" s="9" t="s">
        <v>489</v>
      </c>
      <c r="F245" s="18" t="str">
        <f t="shared" si="4"/>
        <v>D821BE_00085_C0232.jpg</v>
      </c>
      <c r="G245" s="9" t="s">
        <v>107</v>
      </c>
      <c r="H245" s="9" t="s">
        <v>490</v>
      </c>
      <c r="I245" s="9" t="s">
        <v>108</v>
      </c>
      <c r="J245" s="9" t="s">
        <v>193</v>
      </c>
      <c r="K245" s="9" t="s">
        <v>65</v>
      </c>
      <c r="L245" s="9">
        <v>47.8</v>
      </c>
      <c r="M245" s="9">
        <v>0</v>
      </c>
      <c r="N245" s="9">
        <v>0</v>
      </c>
      <c r="O245" s="9">
        <v>0</v>
      </c>
      <c r="P245" s="9">
        <v>109.9</v>
      </c>
      <c r="Q245" s="9">
        <v>0</v>
      </c>
      <c r="R245" s="9">
        <v>0</v>
      </c>
      <c r="S245" s="9">
        <v>0</v>
      </c>
      <c r="T245" s="10">
        <v>8</v>
      </c>
      <c r="U245" s="10">
        <f t="shared" si="5"/>
        <v>382.4</v>
      </c>
      <c r="V245" s="11"/>
      <c r="W245" s="11"/>
      <c r="X245" s="11"/>
      <c r="Y245" s="11"/>
      <c r="Z245" s="11"/>
      <c r="AA245" s="11"/>
      <c r="AB245" s="11"/>
      <c r="AC245" s="11"/>
      <c r="AD245" s="11"/>
      <c r="AE245" s="11"/>
      <c r="AF245" s="11"/>
      <c r="AG245" s="11"/>
      <c r="AH245" s="11"/>
      <c r="AI245" s="11"/>
      <c r="AJ245" s="11"/>
      <c r="AK245" s="11"/>
      <c r="AL245" s="11"/>
      <c r="AM245" s="11"/>
      <c r="AN245" s="11"/>
      <c r="AO245" s="11"/>
      <c r="AP245" s="12">
        <v>1</v>
      </c>
      <c r="AQ245" s="12">
        <v>1</v>
      </c>
      <c r="AR245" s="11"/>
      <c r="AS245" s="12">
        <v>1</v>
      </c>
      <c r="AT245" s="11"/>
      <c r="AU245" s="12">
        <v>1</v>
      </c>
      <c r="AV245" s="11"/>
      <c r="AW245" s="12">
        <v>2</v>
      </c>
      <c r="AX245" s="11"/>
      <c r="AY245" s="12">
        <v>1</v>
      </c>
      <c r="AZ245" s="12">
        <v>1</v>
      </c>
      <c r="BA245" s="11"/>
      <c r="BB245" s="11"/>
      <c r="BC245" s="11"/>
      <c r="BD245" s="11"/>
      <c r="BE245" s="11"/>
      <c r="BF245" s="11"/>
      <c r="BG245" s="11"/>
      <c r="BH245" s="11"/>
      <c r="BI245" s="11"/>
      <c r="BJ245" s="11"/>
      <c r="BK245" s="11"/>
      <c r="BL245" s="11"/>
      <c r="BM245" s="11"/>
      <c r="BN245" s="11"/>
      <c r="BO245" s="13"/>
    </row>
    <row r="246" spans="1:67" s="8" customFormat="1" ht="87.95" customHeight="1" x14ac:dyDescent="0.25">
      <c r="A246" s="9" t="s">
        <v>76</v>
      </c>
      <c r="B246" s="9" t="s">
        <v>94</v>
      </c>
      <c r="C246" s="9" t="s">
        <v>81</v>
      </c>
      <c r="D246" s="9" t="s">
        <v>195</v>
      </c>
      <c r="E246" s="9" t="s">
        <v>491</v>
      </c>
      <c r="F246" s="18" t="str">
        <f t="shared" si="4"/>
        <v>D821BE_000KY_C2005.jpg</v>
      </c>
      <c r="G246" s="9" t="s">
        <v>178</v>
      </c>
      <c r="H246" s="9" t="s">
        <v>169</v>
      </c>
      <c r="I246" s="9" t="s">
        <v>180</v>
      </c>
      <c r="J246" s="9" t="s">
        <v>191</v>
      </c>
      <c r="K246" s="9" t="s">
        <v>65</v>
      </c>
      <c r="L246" s="9">
        <v>47.8</v>
      </c>
      <c r="M246" s="9">
        <v>0</v>
      </c>
      <c r="N246" s="9">
        <v>0</v>
      </c>
      <c r="O246" s="9">
        <v>0</v>
      </c>
      <c r="P246" s="9">
        <v>109.9</v>
      </c>
      <c r="Q246" s="9">
        <v>0</v>
      </c>
      <c r="R246" s="9">
        <v>0</v>
      </c>
      <c r="S246" s="9">
        <v>0</v>
      </c>
      <c r="T246" s="10">
        <v>9</v>
      </c>
      <c r="U246" s="10">
        <f t="shared" si="5"/>
        <v>430.2</v>
      </c>
      <c r="V246" s="11"/>
      <c r="W246" s="11"/>
      <c r="X246" s="11"/>
      <c r="Y246" s="11"/>
      <c r="Z246" s="11"/>
      <c r="AA246" s="11"/>
      <c r="AB246" s="11"/>
      <c r="AC246" s="11"/>
      <c r="AD246" s="11"/>
      <c r="AE246" s="11"/>
      <c r="AF246" s="11"/>
      <c r="AG246" s="11"/>
      <c r="AH246" s="11"/>
      <c r="AI246" s="11"/>
      <c r="AJ246" s="11"/>
      <c r="AK246" s="11"/>
      <c r="AL246" s="11"/>
      <c r="AM246" s="11"/>
      <c r="AN246" s="11"/>
      <c r="AO246" s="11"/>
      <c r="AP246" s="12">
        <v>2</v>
      </c>
      <c r="AQ246" s="12">
        <v>2</v>
      </c>
      <c r="AR246" s="11"/>
      <c r="AS246" s="12">
        <v>2</v>
      </c>
      <c r="AT246" s="11"/>
      <c r="AU246" s="12">
        <v>1</v>
      </c>
      <c r="AV246" s="11"/>
      <c r="AW246" s="12">
        <v>1</v>
      </c>
      <c r="AX246" s="11"/>
      <c r="AY246" s="12">
        <v>1</v>
      </c>
      <c r="AZ246" s="11"/>
      <c r="BA246" s="11"/>
      <c r="BB246" s="11"/>
      <c r="BC246" s="11"/>
      <c r="BD246" s="11"/>
      <c r="BE246" s="11"/>
      <c r="BF246" s="11"/>
      <c r="BG246" s="11"/>
      <c r="BH246" s="11"/>
      <c r="BI246" s="11"/>
      <c r="BJ246" s="11"/>
      <c r="BK246" s="11"/>
      <c r="BL246" s="11"/>
      <c r="BM246" s="11"/>
      <c r="BN246" s="11"/>
      <c r="BO246" s="13"/>
    </row>
    <row r="247" spans="1:67" s="8" customFormat="1" ht="87.95" customHeight="1" x14ac:dyDescent="0.25">
      <c r="A247" s="9" t="s">
        <v>76</v>
      </c>
      <c r="B247" s="9" t="s">
        <v>94</v>
      </c>
      <c r="C247" s="9" t="s">
        <v>81</v>
      </c>
      <c r="D247" s="9" t="s">
        <v>175</v>
      </c>
      <c r="E247" s="9" t="s">
        <v>492</v>
      </c>
      <c r="F247" s="18" t="str">
        <f t="shared" si="4"/>
        <v>D621EC_01122_C7454.jpg</v>
      </c>
      <c r="G247" s="9" t="s">
        <v>97</v>
      </c>
      <c r="H247" s="9" t="s">
        <v>493</v>
      </c>
      <c r="I247" s="9" t="s">
        <v>98</v>
      </c>
      <c r="J247" s="9" t="s">
        <v>198</v>
      </c>
      <c r="K247" s="9" t="s">
        <v>65</v>
      </c>
      <c r="L247" s="9">
        <v>54.35</v>
      </c>
      <c r="M247" s="9">
        <v>0</v>
      </c>
      <c r="N247" s="9">
        <v>0</v>
      </c>
      <c r="O247" s="9">
        <v>0</v>
      </c>
      <c r="P247" s="9">
        <v>125</v>
      </c>
      <c r="Q247" s="9">
        <v>0</v>
      </c>
      <c r="R247" s="9">
        <v>0</v>
      </c>
      <c r="S247" s="9">
        <v>0</v>
      </c>
      <c r="T247" s="10">
        <v>128</v>
      </c>
      <c r="U247" s="10">
        <f t="shared" si="5"/>
        <v>6956.8</v>
      </c>
      <c r="V247" s="11"/>
      <c r="W247" s="11"/>
      <c r="X247" s="11"/>
      <c r="Y247" s="11"/>
      <c r="Z247" s="11"/>
      <c r="AA247" s="11"/>
      <c r="AB247" s="11"/>
      <c r="AC247" s="11"/>
      <c r="AD247" s="11"/>
      <c r="AE247" s="11"/>
      <c r="AF247" s="11"/>
      <c r="AG247" s="11"/>
      <c r="AH247" s="11"/>
      <c r="AI247" s="11"/>
      <c r="AJ247" s="11"/>
      <c r="AK247" s="11"/>
      <c r="AL247" s="11"/>
      <c r="AM247" s="11"/>
      <c r="AN247" s="11"/>
      <c r="AO247" s="11"/>
      <c r="AP247" s="12">
        <v>24</v>
      </c>
      <c r="AQ247" s="12">
        <v>48</v>
      </c>
      <c r="AR247" s="11"/>
      <c r="AS247" s="12">
        <v>26</v>
      </c>
      <c r="AT247" s="11"/>
      <c r="AU247" s="12">
        <v>13</v>
      </c>
      <c r="AV247" s="11"/>
      <c r="AW247" s="12">
        <v>6</v>
      </c>
      <c r="AX247" s="11"/>
      <c r="AY247" s="12">
        <v>11</v>
      </c>
      <c r="AZ247" s="11"/>
      <c r="BA247" s="11"/>
      <c r="BB247" s="11"/>
      <c r="BC247" s="11"/>
      <c r="BD247" s="11"/>
      <c r="BE247" s="11"/>
      <c r="BF247" s="11"/>
      <c r="BG247" s="11"/>
      <c r="BH247" s="11"/>
      <c r="BI247" s="11"/>
      <c r="BJ247" s="11"/>
      <c r="BK247" s="11"/>
      <c r="BL247" s="11"/>
      <c r="BM247" s="11"/>
      <c r="BN247" s="11"/>
      <c r="BO247" s="13"/>
    </row>
    <row r="248" spans="1:67" s="8" customFormat="1" ht="87.95" customHeight="1" x14ac:dyDescent="0.25">
      <c r="A248" s="9" t="s">
        <v>76</v>
      </c>
      <c r="B248" s="9" t="s">
        <v>94</v>
      </c>
      <c r="C248" s="9" t="s">
        <v>81</v>
      </c>
      <c r="D248" s="9" t="s">
        <v>175</v>
      </c>
      <c r="E248" s="9" t="s">
        <v>494</v>
      </c>
      <c r="F248" s="18" t="str">
        <f t="shared" si="4"/>
        <v>D621EC_01122_CD500.jpg</v>
      </c>
      <c r="G248" s="9" t="s">
        <v>97</v>
      </c>
      <c r="H248" s="9" t="s">
        <v>495</v>
      </c>
      <c r="I248" s="9" t="s">
        <v>98</v>
      </c>
      <c r="J248" s="9" t="s">
        <v>198</v>
      </c>
      <c r="K248" s="9" t="s">
        <v>65</v>
      </c>
      <c r="L248" s="9">
        <v>54.35</v>
      </c>
      <c r="M248" s="9">
        <v>0</v>
      </c>
      <c r="N248" s="9">
        <v>0</v>
      </c>
      <c r="O248" s="9">
        <v>0</v>
      </c>
      <c r="P248" s="9">
        <v>125</v>
      </c>
      <c r="Q248" s="9">
        <v>0</v>
      </c>
      <c r="R248" s="9">
        <v>0</v>
      </c>
      <c r="S248" s="9">
        <v>0</v>
      </c>
      <c r="T248" s="10">
        <v>6</v>
      </c>
      <c r="U248" s="10">
        <f t="shared" si="5"/>
        <v>326.10000000000002</v>
      </c>
      <c r="V248" s="11"/>
      <c r="W248" s="11"/>
      <c r="X248" s="11"/>
      <c r="Y248" s="11"/>
      <c r="Z248" s="11"/>
      <c r="AA248" s="11"/>
      <c r="AB248" s="11"/>
      <c r="AC248" s="11"/>
      <c r="AD248" s="11"/>
      <c r="AE248" s="11"/>
      <c r="AF248" s="11"/>
      <c r="AG248" s="11"/>
      <c r="AH248" s="11"/>
      <c r="AI248" s="11"/>
      <c r="AJ248" s="11"/>
      <c r="AK248" s="11"/>
      <c r="AL248" s="11"/>
      <c r="AM248" s="11"/>
      <c r="AN248" s="11"/>
      <c r="AO248" s="11"/>
      <c r="AP248" s="12">
        <v>3</v>
      </c>
      <c r="AQ248" s="12">
        <v>2</v>
      </c>
      <c r="AR248" s="11"/>
      <c r="AS248" s="12">
        <v>1</v>
      </c>
      <c r="AT248" s="11"/>
      <c r="AU248" s="11"/>
      <c r="AV248" s="11"/>
      <c r="AW248" s="11"/>
      <c r="AX248" s="11"/>
      <c r="AY248" s="11"/>
      <c r="AZ248" s="11"/>
      <c r="BA248" s="11"/>
      <c r="BB248" s="11"/>
      <c r="BC248" s="11"/>
      <c r="BD248" s="11"/>
      <c r="BE248" s="11"/>
      <c r="BF248" s="11"/>
      <c r="BG248" s="11"/>
      <c r="BH248" s="11"/>
      <c r="BI248" s="11"/>
      <c r="BJ248" s="11"/>
      <c r="BK248" s="11"/>
      <c r="BL248" s="11"/>
      <c r="BM248" s="11"/>
      <c r="BN248" s="11"/>
      <c r="BO248" s="13"/>
    </row>
    <row r="249" spans="1:67" s="8" customFormat="1" ht="87.95" customHeight="1" x14ac:dyDescent="0.25">
      <c r="A249" s="9" t="s">
        <v>76</v>
      </c>
      <c r="B249" s="9" t="s">
        <v>94</v>
      </c>
      <c r="C249" s="9" t="s">
        <v>81</v>
      </c>
      <c r="D249" s="9" t="s">
        <v>463</v>
      </c>
      <c r="E249" s="9" t="s">
        <v>496</v>
      </c>
      <c r="F249" s="18" t="str">
        <f t="shared" si="4"/>
        <v>D848DE_0AT54_C0290.jpg</v>
      </c>
      <c r="G249" s="9" t="s">
        <v>497</v>
      </c>
      <c r="H249" s="9" t="s">
        <v>498</v>
      </c>
      <c r="I249" s="9" t="s">
        <v>499</v>
      </c>
      <c r="J249" s="9" t="s">
        <v>193</v>
      </c>
      <c r="K249" s="9" t="s">
        <v>65</v>
      </c>
      <c r="L249" s="9">
        <v>44.4</v>
      </c>
      <c r="M249" s="9">
        <v>0</v>
      </c>
      <c r="N249" s="9">
        <v>0</v>
      </c>
      <c r="O249" s="9">
        <v>0</v>
      </c>
      <c r="P249" s="9">
        <v>99.9</v>
      </c>
      <c r="Q249" s="9">
        <v>0</v>
      </c>
      <c r="R249" s="9">
        <v>0</v>
      </c>
      <c r="S249" s="9">
        <v>0</v>
      </c>
      <c r="T249" s="10">
        <v>16</v>
      </c>
      <c r="U249" s="10">
        <f t="shared" si="5"/>
        <v>710.4</v>
      </c>
      <c r="V249" s="11"/>
      <c r="W249" s="11"/>
      <c r="X249" s="11"/>
      <c r="Y249" s="11"/>
      <c r="Z249" s="11"/>
      <c r="AA249" s="11"/>
      <c r="AB249" s="11"/>
      <c r="AC249" s="11"/>
      <c r="AD249" s="11"/>
      <c r="AE249" s="11"/>
      <c r="AF249" s="11"/>
      <c r="AG249" s="11"/>
      <c r="AH249" s="11"/>
      <c r="AI249" s="11"/>
      <c r="AJ249" s="11"/>
      <c r="AK249" s="11"/>
      <c r="AL249" s="11"/>
      <c r="AM249" s="11"/>
      <c r="AN249" s="11"/>
      <c r="AO249" s="11"/>
      <c r="AP249" s="12">
        <v>2</v>
      </c>
      <c r="AQ249" s="12">
        <v>6</v>
      </c>
      <c r="AR249" s="11"/>
      <c r="AS249" s="12">
        <v>3</v>
      </c>
      <c r="AT249" s="11"/>
      <c r="AU249" s="12">
        <v>1</v>
      </c>
      <c r="AV249" s="11"/>
      <c r="AW249" s="12">
        <v>1</v>
      </c>
      <c r="AX249" s="11"/>
      <c r="AY249" s="12">
        <v>1</v>
      </c>
      <c r="AZ249" s="12">
        <v>2</v>
      </c>
      <c r="BA249" s="11"/>
      <c r="BB249" s="11"/>
      <c r="BC249" s="11"/>
      <c r="BD249" s="11"/>
      <c r="BE249" s="11"/>
      <c r="BF249" s="11"/>
      <c r="BG249" s="11"/>
      <c r="BH249" s="11"/>
      <c r="BI249" s="11"/>
      <c r="BJ249" s="11"/>
      <c r="BK249" s="11"/>
      <c r="BL249" s="11"/>
      <c r="BM249" s="11"/>
      <c r="BN249" s="11"/>
      <c r="BO249" s="13"/>
    </row>
    <row r="250" spans="1:67" s="8" customFormat="1" ht="87.95" customHeight="1" x14ac:dyDescent="0.25">
      <c r="A250" s="9" t="s">
        <v>76</v>
      </c>
      <c r="B250" s="9" t="s">
        <v>94</v>
      </c>
      <c r="C250" s="9" t="s">
        <v>81</v>
      </c>
      <c r="D250" s="9" t="s">
        <v>463</v>
      </c>
      <c r="E250" s="9" t="s">
        <v>500</v>
      </c>
      <c r="F250" s="18" t="str">
        <f t="shared" si="4"/>
        <v>D848DE_0AT54_C7234.jpg</v>
      </c>
      <c r="G250" s="9" t="s">
        <v>497</v>
      </c>
      <c r="H250" s="9" t="s">
        <v>501</v>
      </c>
      <c r="I250" s="9" t="s">
        <v>499</v>
      </c>
      <c r="J250" s="9" t="s">
        <v>193</v>
      </c>
      <c r="K250" s="9" t="s">
        <v>65</v>
      </c>
      <c r="L250" s="9">
        <v>44.4</v>
      </c>
      <c r="M250" s="9">
        <v>0</v>
      </c>
      <c r="N250" s="9">
        <v>0</v>
      </c>
      <c r="O250" s="9">
        <v>0</v>
      </c>
      <c r="P250" s="9">
        <v>99.9</v>
      </c>
      <c r="Q250" s="9">
        <v>0</v>
      </c>
      <c r="R250" s="9">
        <v>0</v>
      </c>
      <c r="S250" s="9">
        <v>0</v>
      </c>
      <c r="T250" s="10">
        <v>47</v>
      </c>
      <c r="U250" s="10">
        <f t="shared" si="5"/>
        <v>2086.7999999999997</v>
      </c>
      <c r="V250" s="11"/>
      <c r="W250" s="11"/>
      <c r="X250" s="11"/>
      <c r="Y250" s="11"/>
      <c r="Z250" s="11"/>
      <c r="AA250" s="11"/>
      <c r="AB250" s="11"/>
      <c r="AC250" s="11"/>
      <c r="AD250" s="11"/>
      <c r="AE250" s="11"/>
      <c r="AF250" s="11"/>
      <c r="AG250" s="11"/>
      <c r="AH250" s="11"/>
      <c r="AI250" s="11"/>
      <c r="AJ250" s="11"/>
      <c r="AK250" s="11"/>
      <c r="AL250" s="11"/>
      <c r="AM250" s="11"/>
      <c r="AN250" s="11"/>
      <c r="AO250" s="11"/>
      <c r="AP250" s="12">
        <v>7</v>
      </c>
      <c r="AQ250" s="12">
        <v>8</v>
      </c>
      <c r="AR250" s="11"/>
      <c r="AS250" s="12">
        <v>17</v>
      </c>
      <c r="AT250" s="11"/>
      <c r="AU250" s="12">
        <v>6</v>
      </c>
      <c r="AV250" s="11"/>
      <c r="AW250" s="12">
        <v>3</v>
      </c>
      <c r="AX250" s="11"/>
      <c r="AY250" s="12">
        <v>3</v>
      </c>
      <c r="AZ250" s="12">
        <v>3</v>
      </c>
      <c r="BA250" s="11"/>
      <c r="BB250" s="11"/>
      <c r="BC250" s="11"/>
      <c r="BD250" s="11"/>
      <c r="BE250" s="11"/>
      <c r="BF250" s="11"/>
      <c r="BG250" s="11"/>
      <c r="BH250" s="11"/>
      <c r="BI250" s="11"/>
      <c r="BJ250" s="11"/>
      <c r="BK250" s="11"/>
      <c r="BL250" s="11"/>
      <c r="BM250" s="11"/>
      <c r="BN250" s="11"/>
      <c r="BO250" s="13"/>
    </row>
    <row r="251" spans="1:67" s="8" customFormat="1" ht="87.95" customHeight="1" x14ac:dyDescent="0.25">
      <c r="A251" s="9" t="s">
        <v>80</v>
      </c>
      <c r="B251" s="9" t="s">
        <v>61</v>
      </c>
      <c r="C251" s="9" t="s">
        <v>75</v>
      </c>
      <c r="D251" s="9" t="s">
        <v>502</v>
      </c>
      <c r="E251" s="9" t="s">
        <v>503</v>
      </c>
      <c r="F251" s="18" t="str">
        <f t="shared" si="4"/>
        <v>U845UA_032ME_C2P6T.jpg</v>
      </c>
      <c r="G251" s="9" t="s">
        <v>504</v>
      </c>
      <c r="H251" s="9" t="s">
        <v>505</v>
      </c>
      <c r="I251" s="9" t="s">
        <v>506</v>
      </c>
      <c r="J251" s="9" t="s">
        <v>188</v>
      </c>
      <c r="K251" s="9" t="s">
        <v>65</v>
      </c>
      <c r="L251" s="9">
        <v>60.85</v>
      </c>
      <c r="M251" s="9">
        <v>0</v>
      </c>
      <c r="N251" s="9">
        <v>0</v>
      </c>
      <c r="O251" s="9">
        <v>0</v>
      </c>
      <c r="P251" s="9">
        <v>139.9</v>
      </c>
      <c r="Q251" s="9">
        <v>0</v>
      </c>
      <c r="R251" s="9">
        <v>0</v>
      </c>
      <c r="S251" s="9">
        <v>0</v>
      </c>
      <c r="T251" s="10">
        <v>4</v>
      </c>
      <c r="U251" s="10">
        <f t="shared" si="5"/>
        <v>243.4</v>
      </c>
      <c r="V251" s="11"/>
      <c r="W251" s="11"/>
      <c r="X251" s="11"/>
      <c r="Y251" s="11"/>
      <c r="Z251" s="11"/>
      <c r="AA251" s="11"/>
      <c r="AB251" s="11"/>
      <c r="AC251" s="11"/>
      <c r="AD251" s="11"/>
      <c r="AE251" s="11"/>
      <c r="AF251" s="11"/>
      <c r="AG251" s="11"/>
      <c r="AH251" s="11"/>
      <c r="AI251" s="11"/>
      <c r="AJ251" s="11"/>
      <c r="AK251" s="11"/>
      <c r="AL251" s="11"/>
      <c r="AM251" s="11"/>
      <c r="AN251" s="11"/>
      <c r="AO251" s="11"/>
      <c r="AP251" s="11"/>
      <c r="AQ251" s="11"/>
      <c r="AR251" s="11"/>
      <c r="AS251" s="11"/>
      <c r="AT251" s="11"/>
      <c r="AU251" s="11"/>
      <c r="AV251" s="11"/>
      <c r="AW251" s="11"/>
      <c r="AX251" s="11"/>
      <c r="AY251" s="11"/>
      <c r="AZ251" s="11"/>
      <c r="BA251" s="11"/>
      <c r="BB251" s="11"/>
      <c r="BC251" s="11"/>
      <c r="BD251" s="12">
        <v>3</v>
      </c>
      <c r="BE251" s="11"/>
      <c r="BF251" s="11"/>
      <c r="BG251" s="12">
        <v>1</v>
      </c>
      <c r="BH251" s="11"/>
      <c r="BI251" s="11"/>
      <c r="BJ251" s="11"/>
      <c r="BK251" s="11"/>
      <c r="BL251" s="11"/>
      <c r="BM251" s="11"/>
      <c r="BN251" s="11"/>
      <c r="BO251" s="13"/>
    </row>
    <row r="252" spans="1:67" s="8" customFormat="1" ht="87.95" customHeight="1" x14ac:dyDescent="0.25">
      <c r="A252" s="9" t="s">
        <v>80</v>
      </c>
      <c r="B252" s="9" t="s">
        <v>61</v>
      </c>
      <c r="C252" s="9" t="s">
        <v>75</v>
      </c>
      <c r="D252" s="9" t="s">
        <v>507</v>
      </c>
      <c r="E252" s="9" t="s">
        <v>508</v>
      </c>
      <c r="F252" s="18" t="str">
        <f t="shared" si="4"/>
        <v>U84Y7E_04522_C9999.jpg</v>
      </c>
      <c r="G252" s="9" t="s">
        <v>133</v>
      </c>
      <c r="H252" s="9" t="s">
        <v>71</v>
      </c>
      <c r="I252" s="9" t="s">
        <v>134</v>
      </c>
      <c r="J252" s="9" t="s">
        <v>188</v>
      </c>
      <c r="K252" s="9" t="s">
        <v>65</v>
      </c>
      <c r="L252" s="9">
        <v>63.05</v>
      </c>
      <c r="M252" s="9">
        <v>0</v>
      </c>
      <c r="N252" s="9">
        <v>0</v>
      </c>
      <c r="O252" s="9">
        <v>0</v>
      </c>
      <c r="P252" s="9">
        <v>145</v>
      </c>
      <c r="Q252" s="9">
        <v>0</v>
      </c>
      <c r="R252" s="9">
        <v>0</v>
      </c>
      <c r="S252" s="9">
        <v>0</v>
      </c>
      <c r="T252" s="10">
        <v>6</v>
      </c>
      <c r="U252" s="10">
        <f t="shared" si="5"/>
        <v>378.29999999999995</v>
      </c>
      <c r="V252" s="11"/>
      <c r="W252" s="11"/>
      <c r="X252" s="11"/>
      <c r="Y252" s="11"/>
      <c r="Z252" s="11"/>
      <c r="AA252" s="11"/>
      <c r="AB252" s="11"/>
      <c r="AC252" s="11"/>
      <c r="AD252" s="11"/>
      <c r="AE252" s="11"/>
      <c r="AF252" s="11"/>
      <c r="AG252" s="11"/>
      <c r="AH252" s="11"/>
      <c r="AI252" s="11"/>
      <c r="AJ252" s="11"/>
      <c r="AK252" s="11"/>
      <c r="AL252" s="11"/>
      <c r="AM252" s="11"/>
      <c r="AN252" s="11"/>
      <c r="AO252" s="11"/>
      <c r="AP252" s="11"/>
      <c r="AQ252" s="11"/>
      <c r="AR252" s="11"/>
      <c r="AS252" s="11"/>
      <c r="AT252" s="11"/>
      <c r="AU252" s="11"/>
      <c r="AV252" s="11"/>
      <c r="AW252" s="11"/>
      <c r="AX252" s="11"/>
      <c r="AY252" s="11"/>
      <c r="AZ252" s="11"/>
      <c r="BA252" s="11"/>
      <c r="BB252" s="11"/>
      <c r="BC252" s="11"/>
      <c r="BD252" s="11"/>
      <c r="BE252" s="11"/>
      <c r="BF252" s="12">
        <v>6</v>
      </c>
      <c r="BG252" s="11"/>
      <c r="BH252" s="11"/>
      <c r="BI252" s="11"/>
      <c r="BJ252" s="11"/>
      <c r="BK252" s="11"/>
      <c r="BL252" s="11"/>
      <c r="BM252" s="11"/>
      <c r="BN252" s="11"/>
      <c r="BO252" s="13"/>
    </row>
    <row r="253" spans="1:67" s="8" customFormat="1" ht="87.95" customHeight="1" x14ac:dyDescent="0.25">
      <c r="A253" s="9" t="s">
        <v>80</v>
      </c>
      <c r="B253" s="9" t="s">
        <v>61</v>
      </c>
      <c r="C253" s="9" t="s">
        <v>75</v>
      </c>
      <c r="D253" s="9" t="s">
        <v>509</v>
      </c>
      <c r="E253" s="9" t="s">
        <v>510</v>
      </c>
      <c r="F253" s="18" t="str">
        <f t="shared" si="4"/>
        <v>U84E2A_00032_C9002.jpg</v>
      </c>
      <c r="G253" s="9" t="s">
        <v>89</v>
      </c>
      <c r="H253" s="9" t="s">
        <v>105</v>
      </c>
      <c r="I253" s="9" t="s">
        <v>90</v>
      </c>
      <c r="J253" s="9" t="s">
        <v>126</v>
      </c>
      <c r="K253" s="9" t="s">
        <v>65</v>
      </c>
      <c r="L253" s="9">
        <v>55.6</v>
      </c>
      <c r="M253" s="9">
        <v>0</v>
      </c>
      <c r="N253" s="9">
        <v>0</v>
      </c>
      <c r="O253" s="9">
        <v>0</v>
      </c>
      <c r="P253" s="9">
        <v>125</v>
      </c>
      <c r="Q253" s="9">
        <v>0</v>
      </c>
      <c r="R253" s="9">
        <v>0</v>
      </c>
      <c r="S253" s="9">
        <v>0</v>
      </c>
      <c r="T253" s="10">
        <v>2</v>
      </c>
      <c r="U253" s="10">
        <f t="shared" si="5"/>
        <v>111.2</v>
      </c>
      <c r="V253" s="11"/>
      <c r="W253" s="11"/>
      <c r="X253" s="11"/>
      <c r="Y253" s="11"/>
      <c r="Z253" s="11"/>
      <c r="AA253" s="11"/>
      <c r="AB253" s="11"/>
      <c r="AC253" s="11"/>
      <c r="AD253" s="11"/>
      <c r="AE253" s="11"/>
      <c r="AF253" s="11"/>
      <c r="AG253" s="11"/>
      <c r="AH253" s="11"/>
      <c r="AI253" s="11"/>
      <c r="AJ253" s="11"/>
      <c r="AK253" s="11"/>
      <c r="AL253" s="11"/>
      <c r="AM253" s="11"/>
      <c r="AN253" s="11"/>
      <c r="AO253" s="11"/>
      <c r="AP253" s="11"/>
      <c r="AQ253" s="11"/>
      <c r="AR253" s="11"/>
      <c r="AS253" s="11"/>
      <c r="AT253" s="11"/>
      <c r="AU253" s="11"/>
      <c r="AV253" s="11"/>
      <c r="AW253" s="11"/>
      <c r="AX253" s="11"/>
      <c r="AY253" s="11"/>
      <c r="AZ253" s="11"/>
      <c r="BA253" s="11"/>
      <c r="BB253" s="12">
        <v>1</v>
      </c>
      <c r="BC253" s="11"/>
      <c r="BD253" s="11"/>
      <c r="BE253" s="11"/>
      <c r="BF253" s="12">
        <v>1</v>
      </c>
      <c r="BG253" s="11"/>
      <c r="BH253" s="11"/>
      <c r="BI253" s="11"/>
      <c r="BJ253" s="11"/>
      <c r="BK253" s="11"/>
      <c r="BL253" s="11"/>
      <c r="BM253" s="11"/>
      <c r="BN253" s="11"/>
      <c r="BO253" s="13"/>
    </row>
    <row r="254" spans="1:67" s="8" customFormat="1" ht="87.95" customHeight="1" x14ac:dyDescent="0.25">
      <c r="A254" s="9" t="s">
        <v>80</v>
      </c>
      <c r="B254" s="9" t="s">
        <v>61</v>
      </c>
      <c r="C254" s="9" t="s">
        <v>75</v>
      </c>
      <c r="D254" s="9" t="s">
        <v>509</v>
      </c>
      <c r="E254" s="9" t="s">
        <v>511</v>
      </c>
      <c r="F254" s="18" t="str">
        <f t="shared" si="4"/>
        <v>U84E2A_00045_C6024.jpg</v>
      </c>
      <c r="G254" s="9" t="s">
        <v>85</v>
      </c>
      <c r="H254" s="9" t="s">
        <v>157</v>
      </c>
      <c r="I254" s="9" t="s">
        <v>86</v>
      </c>
      <c r="J254" s="9" t="s">
        <v>192</v>
      </c>
      <c r="K254" s="9" t="s">
        <v>65</v>
      </c>
      <c r="L254" s="9">
        <v>55.6</v>
      </c>
      <c r="M254" s="9">
        <v>0</v>
      </c>
      <c r="N254" s="9">
        <v>0</v>
      </c>
      <c r="O254" s="9">
        <v>0</v>
      </c>
      <c r="P254" s="9">
        <v>125</v>
      </c>
      <c r="Q254" s="9">
        <v>0</v>
      </c>
      <c r="R254" s="9">
        <v>0</v>
      </c>
      <c r="S254" s="9">
        <v>0</v>
      </c>
      <c r="T254" s="10">
        <v>1</v>
      </c>
      <c r="U254" s="10">
        <f t="shared" si="5"/>
        <v>55.6</v>
      </c>
      <c r="V254" s="11"/>
      <c r="W254" s="11"/>
      <c r="X254" s="11"/>
      <c r="Y254" s="11"/>
      <c r="Z254" s="11"/>
      <c r="AA254" s="11"/>
      <c r="AB254" s="11"/>
      <c r="AC254" s="11"/>
      <c r="AD254" s="11"/>
      <c r="AE254" s="11"/>
      <c r="AF254" s="11"/>
      <c r="AG254" s="11"/>
      <c r="AH254" s="11"/>
      <c r="AI254" s="11"/>
      <c r="AJ254" s="11"/>
      <c r="AK254" s="11"/>
      <c r="AL254" s="11"/>
      <c r="AM254" s="11"/>
      <c r="AN254" s="11"/>
      <c r="AO254" s="11"/>
      <c r="AP254" s="11"/>
      <c r="AQ254" s="11"/>
      <c r="AR254" s="11"/>
      <c r="AS254" s="11"/>
      <c r="AT254" s="11"/>
      <c r="AU254" s="11"/>
      <c r="AV254" s="11"/>
      <c r="AW254" s="11"/>
      <c r="AX254" s="11"/>
      <c r="AY254" s="12">
        <v>1</v>
      </c>
      <c r="AZ254" s="11"/>
      <c r="BA254" s="11"/>
      <c r="BB254" s="11"/>
      <c r="BC254" s="11"/>
      <c r="BD254" s="11"/>
      <c r="BE254" s="11"/>
      <c r="BF254" s="11"/>
      <c r="BG254" s="11"/>
      <c r="BH254" s="11"/>
      <c r="BI254" s="11"/>
      <c r="BJ254" s="11"/>
      <c r="BK254" s="11"/>
      <c r="BL254" s="11"/>
      <c r="BM254" s="11"/>
      <c r="BN254" s="11"/>
      <c r="BO254" s="13"/>
    </row>
    <row r="255" spans="1:67" s="8" customFormat="1" ht="87.95" customHeight="1" x14ac:dyDescent="0.25">
      <c r="A255" s="9" t="s">
        <v>80</v>
      </c>
      <c r="B255" s="9" t="s">
        <v>61</v>
      </c>
      <c r="C255" s="9" t="s">
        <v>69</v>
      </c>
      <c r="D255" s="9" t="s">
        <v>201</v>
      </c>
      <c r="E255" s="9" t="s">
        <v>512</v>
      </c>
      <c r="F255" s="18" t="str">
        <f t="shared" si="4"/>
        <v>U620XD_A0022_C1996.jpg</v>
      </c>
      <c r="G255" s="9" t="s">
        <v>146</v>
      </c>
      <c r="H255" s="9" t="s">
        <v>101</v>
      </c>
      <c r="I255" s="9" t="s">
        <v>79</v>
      </c>
      <c r="J255" s="9"/>
      <c r="K255" s="9" t="s">
        <v>65</v>
      </c>
      <c r="L255" s="9">
        <v>56.15</v>
      </c>
      <c r="M255" s="9">
        <v>0</v>
      </c>
      <c r="N255" s="9">
        <v>0</v>
      </c>
      <c r="O255" s="9">
        <v>0</v>
      </c>
      <c r="P255" s="9">
        <v>130</v>
      </c>
      <c r="Q255" s="9">
        <v>0</v>
      </c>
      <c r="R255" s="9">
        <v>0</v>
      </c>
      <c r="S255" s="9">
        <v>0</v>
      </c>
      <c r="T255" s="10">
        <v>7</v>
      </c>
      <c r="U255" s="10">
        <f t="shared" si="5"/>
        <v>393.05</v>
      </c>
      <c r="V255" s="11"/>
      <c r="W255" s="11"/>
      <c r="X255" s="11"/>
      <c r="Y255" s="11"/>
      <c r="Z255" s="11"/>
      <c r="AA255" s="11"/>
      <c r="AB255" s="11"/>
      <c r="AC255" s="11"/>
      <c r="AD255" s="11"/>
      <c r="AE255" s="11"/>
      <c r="AF255" s="11"/>
      <c r="AG255" s="11"/>
      <c r="AH255" s="11"/>
      <c r="AI255" s="11"/>
      <c r="AJ255" s="11"/>
      <c r="AK255" s="11"/>
      <c r="AL255" s="11"/>
      <c r="AM255" s="11"/>
      <c r="AN255" s="11"/>
      <c r="AO255" s="11"/>
      <c r="AP255" s="11"/>
      <c r="AQ255" s="11"/>
      <c r="AR255" s="11"/>
      <c r="AS255" s="11"/>
      <c r="AT255" s="11"/>
      <c r="AU255" s="11"/>
      <c r="AV255" s="11"/>
      <c r="AW255" s="12">
        <v>2</v>
      </c>
      <c r="AX255" s="11"/>
      <c r="AY255" s="12">
        <v>2</v>
      </c>
      <c r="AZ255" s="12">
        <v>1</v>
      </c>
      <c r="BA255" s="11"/>
      <c r="BB255" s="12">
        <v>1</v>
      </c>
      <c r="BC255" s="11"/>
      <c r="BD255" s="12">
        <v>1</v>
      </c>
      <c r="BE255" s="11"/>
      <c r="BF255" s="11"/>
      <c r="BG255" s="11"/>
      <c r="BH255" s="11"/>
      <c r="BI255" s="11"/>
      <c r="BJ255" s="11"/>
      <c r="BK255" s="11"/>
      <c r="BL255" s="11"/>
      <c r="BM255" s="11"/>
      <c r="BN255" s="11"/>
      <c r="BO255" s="13"/>
    </row>
    <row r="256" spans="1:67" s="8" customFormat="1" ht="87.95" customHeight="1" x14ac:dyDescent="0.25">
      <c r="A256" s="9" t="s">
        <v>80</v>
      </c>
      <c r="B256" s="9" t="s">
        <v>61</v>
      </c>
      <c r="C256" s="9" t="s">
        <v>69</v>
      </c>
      <c r="D256" s="9" t="s">
        <v>201</v>
      </c>
      <c r="E256" s="9" t="s">
        <v>513</v>
      </c>
      <c r="F256" s="18" t="str">
        <f t="shared" si="4"/>
        <v>U620XD_A0022_C3704.jpg</v>
      </c>
      <c r="G256" s="9" t="s">
        <v>146</v>
      </c>
      <c r="H256" s="9" t="s">
        <v>514</v>
      </c>
      <c r="I256" s="9" t="s">
        <v>79</v>
      </c>
      <c r="J256" s="9" t="s">
        <v>64</v>
      </c>
      <c r="K256" s="9" t="s">
        <v>65</v>
      </c>
      <c r="L256" s="9">
        <v>56.15</v>
      </c>
      <c r="M256" s="9">
        <v>0</v>
      </c>
      <c r="N256" s="9">
        <v>0</v>
      </c>
      <c r="O256" s="9">
        <v>0</v>
      </c>
      <c r="P256" s="9">
        <v>130</v>
      </c>
      <c r="Q256" s="9">
        <v>0</v>
      </c>
      <c r="R256" s="9">
        <v>0</v>
      </c>
      <c r="S256" s="9">
        <v>0</v>
      </c>
      <c r="T256" s="10">
        <v>5</v>
      </c>
      <c r="U256" s="10">
        <f t="shared" si="5"/>
        <v>280.75</v>
      </c>
      <c r="V256" s="11"/>
      <c r="W256" s="11"/>
      <c r="X256" s="11"/>
      <c r="Y256" s="11"/>
      <c r="Z256" s="11"/>
      <c r="AA256" s="11"/>
      <c r="AB256" s="11"/>
      <c r="AC256" s="11"/>
      <c r="AD256" s="11"/>
      <c r="AE256" s="11"/>
      <c r="AF256" s="11"/>
      <c r="AG256" s="11"/>
      <c r="AH256" s="11"/>
      <c r="AI256" s="11"/>
      <c r="AJ256" s="11"/>
      <c r="AK256" s="11"/>
      <c r="AL256" s="11"/>
      <c r="AM256" s="11"/>
      <c r="AN256" s="11"/>
      <c r="AO256" s="11"/>
      <c r="AP256" s="11"/>
      <c r="AQ256" s="11"/>
      <c r="AR256" s="11"/>
      <c r="AS256" s="11"/>
      <c r="AT256" s="11"/>
      <c r="AU256" s="11"/>
      <c r="AV256" s="11"/>
      <c r="AW256" s="11"/>
      <c r="AX256" s="11"/>
      <c r="AY256" s="12">
        <v>1</v>
      </c>
      <c r="AZ256" s="11"/>
      <c r="BA256" s="11"/>
      <c r="BB256" s="11"/>
      <c r="BC256" s="11"/>
      <c r="BD256" s="11"/>
      <c r="BE256" s="11"/>
      <c r="BF256" s="11"/>
      <c r="BG256" s="12">
        <v>3</v>
      </c>
      <c r="BH256" s="12">
        <v>1</v>
      </c>
      <c r="BI256" s="11"/>
      <c r="BJ256" s="11"/>
      <c r="BK256" s="11"/>
      <c r="BL256" s="11"/>
      <c r="BM256" s="11"/>
      <c r="BN256" s="11"/>
      <c r="BO256" s="13"/>
    </row>
    <row r="257" spans="1:67" s="8" customFormat="1" ht="87.95" customHeight="1" x14ac:dyDescent="0.25">
      <c r="A257" s="9" t="s">
        <v>80</v>
      </c>
      <c r="B257" s="9" t="s">
        <v>61</v>
      </c>
      <c r="C257" s="9" t="s">
        <v>69</v>
      </c>
      <c r="D257" s="9" t="s">
        <v>515</v>
      </c>
      <c r="E257" s="9" t="s">
        <v>516</v>
      </c>
      <c r="F257" s="18" t="str">
        <f t="shared" si="4"/>
        <v>U743QC_00022_C6027.jpg</v>
      </c>
      <c r="G257" s="9" t="s">
        <v>77</v>
      </c>
      <c r="H257" s="9" t="s">
        <v>143</v>
      </c>
      <c r="I257" s="9" t="s">
        <v>79</v>
      </c>
      <c r="J257" s="9" t="s">
        <v>192</v>
      </c>
      <c r="K257" s="9" t="s">
        <v>65</v>
      </c>
      <c r="L257" s="9">
        <v>44.4</v>
      </c>
      <c r="M257" s="9">
        <v>0</v>
      </c>
      <c r="N257" s="9">
        <v>0</v>
      </c>
      <c r="O257" s="9">
        <v>0</v>
      </c>
      <c r="P257" s="9">
        <v>99.9</v>
      </c>
      <c r="Q257" s="9">
        <v>0</v>
      </c>
      <c r="R257" s="9">
        <v>0</v>
      </c>
      <c r="S257" s="9">
        <v>0</v>
      </c>
      <c r="T257" s="10">
        <v>6</v>
      </c>
      <c r="U257" s="10">
        <f t="shared" si="5"/>
        <v>266.39999999999998</v>
      </c>
      <c r="V257" s="11"/>
      <c r="W257" s="11"/>
      <c r="X257" s="11"/>
      <c r="Y257" s="11"/>
      <c r="Z257" s="11"/>
      <c r="AA257" s="11"/>
      <c r="AB257" s="11"/>
      <c r="AC257" s="11"/>
      <c r="AD257" s="11"/>
      <c r="AE257" s="11"/>
      <c r="AF257" s="11"/>
      <c r="AG257" s="11"/>
      <c r="AH257" s="11"/>
      <c r="AI257" s="11"/>
      <c r="AJ257" s="11"/>
      <c r="AK257" s="11"/>
      <c r="AL257" s="11"/>
      <c r="AM257" s="11"/>
      <c r="AN257" s="11"/>
      <c r="AO257" s="11"/>
      <c r="AP257" s="11"/>
      <c r="AQ257" s="11"/>
      <c r="AR257" s="11"/>
      <c r="AS257" s="11"/>
      <c r="AT257" s="11"/>
      <c r="AU257" s="11"/>
      <c r="AV257" s="11"/>
      <c r="AW257" s="12">
        <v>2</v>
      </c>
      <c r="AX257" s="11"/>
      <c r="AY257" s="12">
        <v>1</v>
      </c>
      <c r="AZ257" s="11"/>
      <c r="BA257" s="11"/>
      <c r="BB257" s="11"/>
      <c r="BC257" s="11"/>
      <c r="BD257" s="11"/>
      <c r="BE257" s="11"/>
      <c r="BF257" s="12">
        <v>2</v>
      </c>
      <c r="BG257" s="11"/>
      <c r="BH257" s="12">
        <v>1</v>
      </c>
      <c r="BI257" s="11"/>
      <c r="BJ257" s="11"/>
      <c r="BK257" s="11"/>
      <c r="BL257" s="11"/>
      <c r="BM257" s="11"/>
      <c r="BN257" s="11"/>
      <c r="BO257" s="13"/>
    </row>
    <row r="258" spans="1:67" s="8" customFormat="1" ht="87.95" customHeight="1" x14ac:dyDescent="0.25">
      <c r="A258" s="9" t="s">
        <v>80</v>
      </c>
      <c r="B258" s="9" t="s">
        <v>61</v>
      </c>
      <c r="C258" s="9" t="s">
        <v>67</v>
      </c>
      <c r="D258" s="9" t="s">
        <v>183</v>
      </c>
      <c r="E258" s="9" t="s">
        <v>517</v>
      </c>
      <c r="F258" s="18" t="str">
        <f t="shared" si="4"/>
        <v>U641XB_A0043_C9999.jpg</v>
      </c>
      <c r="G258" s="9" t="s">
        <v>91</v>
      </c>
      <c r="H258" s="9" t="s">
        <v>71</v>
      </c>
      <c r="I258" s="9" t="s">
        <v>93</v>
      </c>
      <c r="J258" s="9"/>
      <c r="K258" s="9" t="s">
        <v>65</v>
      </c>
      <c r="L258" s="9">
        <v>57.45</v>
      </c>
      <c r="M258" s="9">
        <v>0</v>
      </c>
      <c r="N258" s="9">
        <v>0</v>
      </c>
      <c r="O258" s="9">
        <v>0</v>
      </c>
      <c r="P258" s="9">
        <v>135</v>
      </c>
      <c r="Q258" s="9">
        <v>0</v>
      </c>
      <c r="R258" s="9">
        <v>0</v>
      </c>
      <c r="S258" s="9">
        <v>0</v>
      </c>
      <c r="T258" s="10">
        <v>5</v>
      </c>
      <c r="U258" s="10">
        <f t="shared" si="5"/>
        <v>287.25</v>
      </c>
      <c r="V258" s="11"/>
      <c r="W258" s="11"/>
      <c r="X258" s="11"/>
      <c r="Y258" s="11"/>
      <c r="Z258" s="11"/>
      <c r="AA258" s="11"/>
      <c r="AB258" s="11"/>
      <c r="AC258" s="11"/>
      <c r="AD258" s="11"/>
      <c r="AE258" s="11"/>
      <c r="AF258" s="11"/>
      <c r="AG258" s="11"/>
      <c r="AH258" s="11"/>
      <c r="AI258" s="11"/>
      <c r="AJ258" s="11"/>
      <c r="AK258" s="11"/>
      <c r="AL258" s="11"/>
      <c r="AM258" s="11"/>
      <c r="AN258" s="11"/>
      <c r="AO258" s="11"/>
      <c r="AP258" s="11"/>
      <c r="AQ258" s="11"/>
      <c r="AR258" s="11"/>
      <c r="AS258" s="11"/>
      <c r="AT258" s="11"/>
      <c r="AU258" s="11"/>
      <c r="AV258" s="11"/>
      <c r="AW258" s="12">
        <v>1</v>
      </c>
      <c r="AX258" s="11"/>
      <c r="AY258" s="12">
        <v>1</v>
      </c>
      <c r="AZ258" s="11"/>
      <c r="BA258" s="11"/>
      <c r="BB258" s="11"/>
      <c r="BC258" s="11"/>
      <c r="BD258" s="12">
        <v>2</v>
      </c>
      <c r="BE258" s="11"/>
      <c r="BF258" s="12">
        <v>1</v>
      </c>
      <c r="BG258" s="11"/>
      <c r="BH258" s="11"/>
      <c r="BI258" s="11"/>
      <c r="BJ258" s="11"/>
      <c r="BK258" s="11"/>
      <c r="BL258" s="11"/>
      <c r="BM258" s="11"/>
      <c r="BN258" s="11"/>
      <c r="BO258" s="13"/>
    </row>
    <row r="259" spans="1:67" s="8" customFormat="1" ht="87.95" customHeight="1" x14ac:dyDescent="0.25">
      <c r="A259" s="9" t="s">
        <v>80</v>
      </c>
      <c r="B259" s="9" t="s">
        <v>61</v>
      </c>
      <c r="C259" s="9" t="s">
        <v>67</v>
      </c>
      <c r="D259" s="9" t="s">
        <v>158</v>
      </c>
      <c r="E259" s="9" t="s">
        <v>518</v>
      </c>
      <c r="F259" s="18" t="str">
        <f t="shared" si="4"/>
        <v>U62E3C_00043_C6001.jpg</v>
      </c>
      <c r="G259" s="9" t="s">
        <v>70</v>
      </c>
      <c r="H259" s="9" t="s">
        <v>122</v>
      </c>
      <c r="I259" s="9" t="s">
        <v>72</v>
      </c>
      <c r="J259" s="9" t="s">
        <v>192</v>
      </c>
      <c r="K259" s="9" t="s">
        <v>65</v>
      </c>
      <c r="L259" s="9">
        <v>67.400000000000006</v>
      </c>
      <c r="M259" s="9">
        <v>0</v>
      </c>
      <c r="N259" s="9">
        <v>0</v>
      </c>
      <c r="O259" s="9">
        <v>0</v>
      </c>
      <c r="P259" s="9">
        <v>155</v>
      </c>
      <c r="Q259" s="9">
        <v>0</v>
      </c>
      <c r="R259" s="9">
        <v>0</v>
      </c>
      <c r="S259" s="9">
        <v>0</v>
      </c>
      <c r="T259" s="10">
        <v>10</v>
      </c>
      <c r="U259" s="10">
        <f t="shared" si="5"/>
        <v>674</v>
      </c>
      <c r="V259" s="11"/>
      <c r="W259" s="11"/>
      <c r="X259" s="11"/>
      <c r="Y259" s="11"/>
      <c r="Z259" s="11"/>
      <c r="AA259" s="11"/>
      <c r="AB259" s="11"/>
      <c r="AC259" s="11"/>
      <c r="AD259" s="11"/>
      <c r="AE259" s="11"/>
      <c r="AF259" s="11"/>
      <c r="AG259" s="11"/>
      <c r="AH259" s="11"/>
      <c r="AI259" s="11"/>
      <c r="AJ259" s="11"/>
      <c r="AK259" s="11"/>
      <c r="AL259" s="11"/>
      <c r="AM259" s="11"/>
      <c r="AN259" s="11"/>
      <c r="AO259" s="11"/>
      <c r="AP259" s="11"/>
      <c r="AQ259" s="11"/>
      <c r="AR259" s="11"/>
      <c r="AS259" s="11"/>
      <c r="AT259" s="11"/>
      <c r="AU259" s="11"/>
      <c r="AV259" s="11"/>
      <c r="AW259" s="12">
        <v>1</v>
      </c>
      <c r="AX259" s="11"/>
      <c r="AY259" s="12">
        <v>3</v>
      </c>
      <c r="AZ259" s="12">
        <v>1</v>
      </c>
      <c r="BA259" s="11"/>
      <c r="BB259" s="11"/>
      <c r="BC259" s="11"/>
      <c r="BD259" s="11"/>
      <c r="BE259" s="12">
        <v>1</v>
      </c>
      <c r="BF259" s="11"/>
      <c r="BG259" s="12">
        <v>1</v>
      </c>
      <c r="BH259" s="12">
        <v>3</v>
      </c>
      <c r="BI259" s="11"/>
      <c r="BJ259" s="11"/>
      <c r="BK259" s="11"/>
      <c r="BL259" s="11"/>
      <c r="BM259" s="11"/>
      <c r="BN259" s="11"/>
      <c r="BO259" s="13"/>
    </row>
    <row r="260" spans="1:67" s="8" customFormat="1" ht="87.95" customHeight="1" x14ac:dyDescent="0.25">
      <c r="A260" s="9" t="s">
        <v>80</v>
      </c>
      <c r="B260" s="9" t="s">
        <v>61</v>
      </c>
      <c r="C260" s="9" t="s">
        <v>67</v>
      </c>
      <c r="D260" s="9" t="s">
        <v>519</v>
      </c>
      <c r="E260" s="9" t="s">
        <v>520</v>
      </c>
      <c r="F260" s="18" t="str">
        <f t="shared" si="4"/>
        <v>U824PA_00043_C6027.jpg</v>
      </c>
      <c r="G260" s="9" t="s">
        <v>70</v>
      </c>
      <c r="H260" s="9" t="s">
        <v>143</v>
      </c>
      <c r="I260" s="9" t="s">
        <v>72</v>
      </c>
      <c r="J260" s="9" t="s">
        <v>192</v>
      </c>
      <c r="K260" s="9" t="s">
        <v>65</v>
      </c>
      <c r="L260" s="9">
        <v>58.7</v>
      </c>
      <c r="M260" s="9">
        <v>0</v>
      </c>
      <c r="N260" s="9">
        <v>0</v>
      </c>
      <c r="O260" s="9">
        <v>0</v>
      </c>
      <c r="P260" s="9">
        <v>135</v>
      </c>
      <c r="Q260" s="9">
        <v>0</v>
      </c>
      <c r="R260" s="9">
        <v>0</v>
      </c>
      <c r="S260" s="9">
        <v>0</v>
      </c>
      <c r="T260" s="10">
        <v>6</v>
      </c>
      <c r="U260" s="10">
        <f t="shared" si="5"/>
        <v>352.20000000000005</v>
      </c>
      <c r="V260" s="11"/>
      <c r="W260" s="11"/>
      <c r="X260" s="11"/>
      <c r="Y260" s="11"/>
      <c r="Z260" s="11"/>
      <c r="AA260" s="11"/>
      <c r="AB260" s="11"/>
      <c r="AC260" s="11"/>
      <c r="AD260" s="11"/>
      <c r="AE260" s="11"/>
      <c r="AF260" s="11"/>
      <c r="AG260" s="11"/>
      <c r="AH260" s="11"/>
      <c r="AI260" s="11"/>
      <c r="AJ260" s="11"/>
      <c r="AK260" s="11"/>
      <c r="AL260" s="11"/>
      <c r="AM260" s="11"/>
      <c r="AN260" s="11"/>
      <c r="AO260" s="11"/>
      <c r="AP260" s="11"/>
      <c r="AQ260" s="11"/>
      <c r="AR260" s="11"/>
      <c r="AS260" s="11"/>
      <c r="AT260" s="11"/>
      <c r="AU260" s="11"/>
      <c r="AV260" s="11"/>
      <c r="AW260" s="12">
        <v>1</v>
      </c>
      <c r="AX260" s="11"/>
      <c r="AY260" s="11"/>
      <c r="AZ260" s="12">
        <v>1</v>
      </c>
      <c r="BA260" s="11"/>
      <c r="BB260" s="11"/>
      <c r="BC260" s="11"/>
      <c r="BD260" s="11"/>
      <c r="BE260" s="12">
        <v>1</v>
      </c>
      <c r="BF260" s="12">
        <v>2</v>
      </c>
      <c r="BG260" s="11"/>
      <c r="BH260" s="12">
        <v>1</v>
      </c>
      <c r="BI260" s="11"/>
      <c r="BJ260" s="11"/>
      <c r="BK260" s="11"/>
      <c r="BL260" s="11"/>
      <c r="BM260" s="11"/>
      <c r="BN260" s="11"/>
      <c r="BO260" s="13"/>
    </row>
    <row r="261" spans="1:67" s="8" customFormat="1" ht="87.95" customHeight="1" x14ac:dyDescent="0.25">
      <c r="A261" s="9" t="s">
        <v>80</v>
      </c>
      <c r="B261" s="9" t="s">
        <v>61</v>
      </c>
      <c r="C261" s="9" t="s">
        <v>67</v>
      </c>
      <c r="D261" s="9" t="s">
        <v>507</v>
      </c>
      <c r="E261" s="9" t="s">
        <v>521</v>
      </c>
      <c r="F261" s="18" t="str">
        <f t="shared" si="4"/>
        <v>U82Y7E_00043_C0005.jpg</v>
      </c>
      <c r="G261" s="9" t="s">
        <v>70</v>
      </c>
      <c r="H261" s="9" t="s">
        <v>110</v>
      </c>
      <c r="I261" s="9" t="s">
        <v>72</v>
      </c>
      <c r="J261" s="9" t="s">
        <v>126</v>
      </c>
      <c r="K261" s="9" t="s">
        <v>65</v>
      </c>
      <c r="L261" s="9">
        <v>44.4</v>
      </c>
      <c r="M261" s="9">
        <v>0</v>
      </c>
      <c r="N261" s="9">
        <v>0</v>
      </c>
      <c r="O261" s="9">
        <v>0</v>
      </c>
      <c r="P261" s="9">
        <v>99.9</v>
      </c>
      <c r="Q261" s="9">
        <v>0</v>
      </c>
      <c r="R261" s="9">
        <v>0</v>
      </c>
      <c r="S261" s="9">
        <v>0</v>
      </c>
      <c r="T261" s="10">
        <v>9</v>
      </c>
      <c r="U261" s="10">
        <f t="shared" si="5"/>
        <v>399.59999999999997</v>
      </c>
      <c r="V261" s="11"/>
      <c r="W261" s="11"/>
      <c r="X261" s="11"/>
      <c r="Y261" s="11"/>
      <c r="Z261" s="11"/>
      <c r="AA261" s="11"/>
      <c r="AB261" s="11"/>
      <c r="AC261" s="11"/>
      <c r="AD261" s="11"/>
      <c r="AE261" s="11"/>
      <c r="AF261" s="11"/>
      <c r="AG261" s="11"/>
      <c r="AH261" s="11"/>
      <c r="AI261" s="11"/>
      <c r="AJ261" s="11"/>
      <c r="AK261" s="11"/>
      <c r="AL261" s="11"/>
      <c r="AM261" s="11"/>
      <c r="AN261" s="11"/>
      <c r="AO261" s="11"/>
      <c r="AP261" s="11"/>
      <c r="AQ261" s="11"/>
      <c r="AR261" s="11"/>
      <c r="AS261" s="11"/>
      <c r="AT261" s="11"/>
      <c r="AU261" s="11"/>
      <c r="AV261" s="11"/>
      <c r="AW261" s="11"/>
      <c r="AX261" s="11"/>
      <c r="AY261" s="12">
        <v>2</v>
      </c>
      <c r="AZ261" s="12">
        <v>2</v>
      </c>
      <c r="BA261" s="11"/>
      <c r="BB261" s="12">
        <v>1</v>
      </c>
      <c r="BC261" s="11"/>
      <c r="BD261" s="12">
        <v>1</v>
      </c>
      <c r="BE261" s="11"/>
      <c r="BF261" s="12">
        <v>2</v>
      </c>
      <c r="BG261" s="12">
        <v>1</v>
      </c>
      <c r="BH261" s="11"/>
      <c r="BI261" s="11"/>
      <c r="BJ261" s="11"/>
      <c r="BK261" s="11"/>
      <c r="BL261" s="11"/>
      <c r="BM261" s="11"/>
      <c r="BN261" s="11"/>
      <c r="BO261" s="13"/>
    </row>
    <row r="262" spans="1:67" s="8" customFormat="1" ht="87.95" customHeight="1" x14ac:dyDescent="0.25">
      <c r="A262" s="9" t="s">
        <v>80</v>
      </c>
      <c r="B262" s="9" t="s">
        <v>61</v>
      </c>
      <c r="C262" s="9" t="s">
        <v>67</v>
      </c>
      <c r="D262" s="9" t="s">
        <v>507</v>
      </c>
      <c r="E262" s="9" t="s">
        <v>522</v>
      </c>
      <c r="F262" s="18" t="str">
        <f t="shared" ref="F262:F288" si="6">MID($E262,1,6)&amp;"_"&amp;MID($E262,7,5)&amp;"_"&amp;MID($E262,12,5)&amp;".jpg"</f>
        <v>U82Y7E_000EM_C6TF4.jpg</v>
      </c>
      <c r="G262" s="9" t="s">
        <v>523</v>
      </c>
      <c r="H262" s="9" t="s">
        <v>524</v>
      </c>
      <c r="I262" s="9" t="s">
        <v>525</v>
      </c>
      <c r="J262" s="9" t="s">
        <v>126</v>
      </c>
      <c r="K262" s="9" t="s">
        <v>65</v>
      </c>
      <c r="L262" s="9">
        <v>44.4</v>
      </c>
      <c r="M262" s="9">
        <v>0</v>
      </c>
      <c r="N262" s="9">
        <v>0</v>
      </c>
      <c r="O262" s="9">
        <v>0</v>
      </c>
      <c r="P262" s="9">
        <v>99.9</v>
      </c>
      <c r="Q262" s="9">
        <v>0</v>
      </c>
      <c r="R262" s="9">
        <v>0</v>
      </c>
      <c r="S262" s="9">
        <v>0</v>
      </c>
      <c r="T262" s="10">
        <v>8</v>
      </c>
      <c r="U262" s="10">
        <f t="shared" si="5"/>
        <v>355.2</v>
      </c>
      <c r="V262" s="11"/>
      <c r="W262" s="11"/>
      <c r="X262" s="11"/>
      <c r="Y262" s="11"/>
      <c r="Z262" s="11"/>
      <c r="AA262" s="11"/>
      <c r="AB262" s="11"/>
      <c r="AC262" s="11"/>
      <c r="AD262" s="11"/>
      <c r="AE262" s="11"/>
      <c r="AF262" s="11"/>
      <c r="AG262" s="11"/>
      <c r="AH262" s="11"/>
      <c r="AI262" s="11"/>
      <c r="AJ262" s="11"/>
      <c r="AK262" s="11"/>
      <c r="AL262" s="11"/>
      <c r="AM262" s="11"/>
      <c r="AN262" s="11"/>
      <c r="AO262" s="11"/>
      <c r="AP262" s="11"/>
      <c r="AQ262" s="11"/>
      <c r="AR262" s="11"/>
      <c r="AS262" s="11"/>
      <c r="AT262" s="11"/>
      <c r="AU262" s="11"/>
      <c r="AV262" s="11"/>
      <c r="AW262" s="11"/>
      <c r="AX262" s="11"/>
      <c r="AY262" s="11"/>
      <c r="AZ262" s="11"/>
      <c r="BA262" s="11"/>
      <c r="BB262" s="12">
        <v>2</v>
      </c>
      <c r="BC262" s="11"/>
      <c r="BD262" s="11"/>
      <c r="BE262" s="11"/>
      <c r="BF262" s="11"/>
      <c r="BG262" s="12">
        <v>4</v>
      </c>
      <c r="BH262" s="12">
        <v>2</v>
      </c>
      <c r="BI262" s="11"/>
      <c r="BJ262" s="11"/>
      <c r="BK262" s="11"/>
      <c r="BL262" s="11"/>
      <c r="BM262" s="11"/>
      <c r="BN262" s="11"/>
      <c r="BO262" s="13"/>
    </row>
    <row r="263" spans="1:67" s="8" customFormat="1" ht="87.95" customHeight="1" x14ac:dyDescent="0.25">
      <c r="A263" s="9" t="s">
        <v>80</v>
      </c>
      <c r="B263" s="9" t="s">
        <v>61</v>
      </c>
      <c r="C263" s="9" t="s">
        <v>67</v>
      </c>
      <c r="D263" s="9" t="s">
        <v>125</v>
      </c>
      <c r="E263" s="9" t="s">
        <v>526</v>
      </c>
      <c r="F263" s="18" t="str">
        <f t="shared" si="6"/>
        <v>U54P4A_00043_C6027.jpg</v>
      </c>
      <c r="G263" s="9" t="s">
        <v>70</v>
      </c>
      <c r="H263" s="9" t="s">
        <v>143</v>
      </c>
      <c r="I263" s="9" t="s">
        <v>72</v>
      </c>
      <c r="J263" s="9" t="s">
        <v>192</v>
      </c>
      <c r="K263" s="9" t="s">
        <v>65</v>
      </c>
      <c r="L263" s="9">
        <v>63.05</v>
      </c>
      <c r="M263" s="9">
        <v>0</v>
      </c>
      <c r="N263" s="9">
        <v>0</v>
      </c>
      <c r="O263" s="9">
        <v>0</v>
      </c>
      <c r="P263" s="9">
        <v>145</v>
      </c>
      <c r="Q263" s="9">
        <v>0</v>
      </c>
      <c r="R263" s="9">
        <v>0</v>
      </c>
      <c r="S263" s="9">
        <v>0</v>
      </c>
      <c r="T263" s="10">
        <v>17</v>
      </c>
      <c r="U263" s="10">
        <f t="shared" ref="U263:U288" si="7">+T263*L263</f>
        <v>1071.8499999999999</v>
      </c>
      <c r="V263" s="11"/>
      <c r="W263" s="11"/>
      <c r="X263" s="11"/>
      <c r="Y263" s="11"/>
      <c r="Z263" s="11"/>
      <c r="AA263" s="11"/>
      <c r="AB263" s="11"/>
      <c r="AC263" s="11"/>
      <c r="AD263" s="11"/>
      <c r="AE263" s="11"/>
      <c r="AF263" s="11"/>
      <c r="AG263" s="11"/>
      <c r="AH263" s="11"/>
      <c r="AI263" s="11"/>
      <c r="AJ263" s="11"/>
      <c r="AK263" s="11"/>
      <c r="AL263" s="11"/>
      <c r="AM263" s="11"/>
      <c r="AN263" s="11"/>
      <c r="AO263" s="11"/>
      <c r="AP263" s="11"/>
      <c r="AQ263" s="11"/>
      <c r="AR263" s="11"/>
      <c r="AS263" s="11"/>
      <c r="AT263" s="11"/>
      <c r="AU263" s="11"/>
      <c r="AV263" s="11"/>
      <c r="AW263" s="12">
        <v>1</v>
      </c>
      <c r="AX263" s="11"/>
      <c r="AY263" s="12">
        <v>8</v>
      </c>
      <c r="AZ263" s="12">
        <v>2</v>
      </c>
      <c r="BA263" s="12">
        <v>2</v>
      </c>
      <c r="BB263" s="11"/>
      <c r="BC263" s="12">
        <v>1</v>
      </c>
      <c r="BD263" s="11"/>
      <c r="BE263" s="12">
        <v>1</v>
      </c>
      <c r="BF263" s="12">
        <v>1</v>
      </c>
      <c r="BG263" s="12">
        <v>1</v>
      </c>
      <c r="BH263" s="11"/>
      <c r="BI263" s="11"/>
      <c r="BJ263" s="11"/>
      <c r="BK263" s="11"/>
      <c r="BL263" s="11"/>
      <c r="BM263" s="11"/>
      <c r="BN263" s="11"/>
      <c r="BO263" s="13"/>
    </row>
    <row r="264" spans="1:67" s="8" customFormat="1" ht="87.95" customHeight="1" x14ac:dyDescent="0.25">
      <c r="A264" s="9" t="s">
        <v>80</v>
      </c>
      <c r="B264" s="9" t="s">
        <v>61</v>
      </c>
      <c r="C264" s="9" t="s">
        <v>67</v>
      </c>
      <c r="D264" s="9" t="s">
        <v>125</v>
      </c>
      <c r="E264" s="9" t="s">
        <v>527</v>
      </c>
      <c r="F264" s="18" t="str">
        <f t="shared" si="6"/>
        <v>U54P4A_00043_C9999.jpg</v>
      </c>
      <c r="G264" s="9" t="s">
        <v>70</v>
      </c>
      <c r="H264" s="9" t="s">
        <v>71</v>
      </c>
      <c r="I264" s="9" t="s">
        <v>72</v>
      </c>
      <c r="J264" s="9" t="s">
        <v>192</v>
      </c>
      <c r="K264" s="9" t="s">
        <v>65</v>
      </c>
      <c r="L264" s="9">
        <v>63.05</v>
      </c>
      <c r="M264" s="9">
        <v>0</v>
      </c>
      <c r="N264" s="9">
        <v>0</v>
      </c>
      <c r="O264" s="9">
        <v>0</v>
      </c>
      <c r="P264" s="9">
        <v>145</v>
      </c>
      <c r="Q264" s="9">
        <v>0</v>
      </c>
      <c r="R264" s="9">
        <v>0</v>
      </c>
      <c r="S264" s="9">
        <v>0</v>
      </c>
      <c r="T264" s="10">
        <v>18</v>
      </c>
      <c r="U264" s="10">
        <f t="shared" si="7"/>
        <v>1134.8999999999999</v>
      </c>
      <c r="V264" s="11"/>
      <c r="W264" s="11"/>
      <c r="X264" s="11"/>
      <c r="Y264" s="11"/>
      <c r="Z264" s="11"/>
      <c r="AA264" s="11"/>
      <c r="AB264" s="11"/>
      <c r="AC264" s="11"/>
      <c r="AD264" s="11"/>
      <c r="AE264" s="11"/>
      <c r="AF264" s="11"/>
      <c r="AG264" s="11"/>
      <c r="AH264" s="11"/>
      <c r="AI264" s="11"/>
      <c r="AJ264" s="11"/>
      <c r="AK264" s="11"/>
      <c r="AL264" s="11"/>
      <c r="AM264" s="11"/>
      <c r="AN264" s="11"/>
      <c r="AO264" s="11"/>
      <c r="AP264" s="11"/>
      <c r="AQ264" s="11"/>
      <c r="AR264" s="11"/>
      <c r="AS264" s="11"/>
      <c r="AT264" s="11"/>
      <c r="AU264" s="11"/>
      <c r="AV264" s="11"/>
      <c r="AW264" s="11"/>
      <c r="AX264" s="11"/>
      <c r="AY264" s="12">
        <v>4</v>
      </c>
      <c r="AZ264" s="11"/>
      <c r="BA264" s="11"/>
      <c r="BB264" s="12">
        <v>1</v>
      </c>
      <c r="BC264" s="11"/>
      <c r="BD264" s="12">
        <v>1</v>
      </c>
      <c r="BE264" s="12">
        <v>1</v>
      </c>
      <c r="BF264" s="11"/>
      <c r="BG264" s="12">
        <v>3</v>
      </c>
      <c r="BH264" s="12">
        <v>8</v>
      </c>
      <c r="BI264" s="11"/>
      <c r="BJ264" s="11"/>
      <c r="BK264" s="11"/>
      <c r="BL264" s="11"/>
      <c r="BM264" s="11"/>
      <c r="BN264" s="11"/>
      <c r="BO264" s="13"/>
    </row>
    <row r="265" spans="1:67" s="8" customFormat="1" ht="87.95" customHeight="1" x14ac:dyDescent="0.25">
      <c r="A265" s="9" t="s">
        <v>80</v>
      </c>
      <c r="B265" s="9" t="s">
        <v>61</v>
      </c>
      <c r="C265" s="9" t="s">
        <v>67</v>
      </c>
      <c r="D265" s="9" t="s">
        <v>125</v>
      </c>
      <c r="E265" s="9" t="s">
        <v>528</v>
      </c>
      <c r="F265" s="18" t="str">
        <f t="shared" si="6"/>
        <v>U74P4E_00043_C6001.jpg</v>
      </c>
      <c r="G265" s="9" t="s">
        <v>70</v>
      </c>
      <c r="H265" s="9" t="s">
        <v>122</v>
      </c>
      <c r="I265" s="9" t="s">
        <v>72</v>
      </c>
      <c r="J265" s="9" t="s">
        <v>188</v>
      </c>
      <c r="K265" s="9" t="s">
        <v>65</v>
      </c>
      <c r="L265" s="9">
        <v>63.05</v>
      </c>
      <c r="M265" s="9">
        <v>0</v>
      </c>
      <c r="N265" s="9">
        <v>0</v>
      </c>
      <c r="O265" s="9">
        <v>0</v>
      </c>
      <c r="P265" s="9">
        <v>145</v>
      </c>
      <c r="Q265" s="9">
        <v>0</v>
      </c>
      <c r="R265" s="9">
        <v>0</v>
      </c>
      <c r="S265" s="9">
        <v>0</v>
      </c>
      <c r="T265" s="10">
        <v>9</v>
      </c>
      <c r="U265" s="10">
        <f t="shared" si="7"/>
        <v>567.44999999999993</v>
      </c>
      <c r="V265" s="11"/>
      <c r="W265" s="11"/>
      <c r="X265" s="11"/>
      <c r="Y265" s="11"/>
      <c r="Z265" s="11"/>
      <c r="AA265" s="11"/>
      <c r="AB265" s="11"/>
      <c r="AC265" s="11"/>
      <c r="AD265" s="11"/>
      <c r="AE265" s="11"/>
      <c r="AF265" s="11"/>
      <c r="AG265" s="11"/>
      <c r="AH265" s="11"/>
      <c r="AI265" s="11"/>
      <c r="AJ265" s="11"/>
      <c r="AK265" s="11"/>
      <c r="AL265" s="11"/>
      <c r="AM265" s="11"/>
      <c r="AN265" s="11"/>
      <c r="AO265" s="11"/>
      <c r="AP265" s="11"/>
      <c r="AQ265" s="11"/>
      <c r="AR265" s="11"/>
      <c r="AS265" s="11"/>
      <c r="AT265" s="11"/>
      <c r="AU265" s="11"/>
      <c r="AV265" s="11"/>
      <c r="AW265" s="12">
        <v>1</v>
      </c>
      <c r="AX265" s="11"/>
      <c r="AY265" s="12">
        <v>3</v>
      </c>
      <c r="AZ265" s="12">
        <v>1</v>
      </c>
      <c r="BA265" s="11"/>
      <c r="BB265" s="12">
        <v>2</v>
      </c>
      <c r="BC265" s="11"/>
      <c r="BD265" s="12">
        <v>1</v>
      </c>
      <c r="BE265" s="11"/>
      <c r="BF265" s="11"/>
      <c r="BG265" s="12">
        <v>1</v>
      </c>
      <c r="BH265" s="11"/>
      <c r="BI265" s="11"/>
      <c r="BJ265" s="11"/>
      <c r="BK265" s="11"/>
      <c r="BL265" s="11"/>
      <c r="BM265" s="11"/>
      <c r="BN265" s="11"/>
      <c r="BO265" s="13"/>
    </row>
    <row r="266" spans="1:67" s="8" customFormat="1" ht="87.95" customHeight="1" x14ac:dyDescent="0.25">
      <c r="A266" s="9" t="s">
        <v>80</v>
      </c>
      <c r="B266" s="9" t="s">
        <v>61</v>
      </c>
      <c r="C266" s="9" t="s">
        <v>67</v>
      </c>
      <c r="D266" s="9" t="s">
        <v>529</v>
      </c>
      <c r="E266" s="9" t="s">
        <v>530</v>
      </c>
      <c r="F266" s="18" t="str">
        <f t="shared" si="6"/>
        <v>U722SB_A0022_C9999.jpg</v>
      </c>
      <c r="G266" s="9" t="s">
        <v>146</v>
      </c>
      <c r="H266" s="9" t="s">
        <v>71</v>
      </c>
      <c r="I266" s="9" t="s">
        <v>79</v>
      </c>
      <c r="J266" s="9"/>
      <c r="K266" s="9" t="s">
        <v>65</v>
      </c>
      <c r="L266" s="9">
        <v>64.599999999999994</v>
      </c>
      <c r="M266" s="9">
        <v>0</v>
      </c>
      <c r="N266" s="9">
        <v>0</v>
      </c>
      <c r="O266" s="9">
        <v>0</v>
      </c>
      <c r="P266" s="9">
        <v>150</v>
      </c>
      <c r="Q266" s="9">
        <v>0</v>
      </c>
      <c r="R266" s="9">
        <v>0</v>
      </c>
      <c r="S266" s="9">
        <v>0</v>
      </c>
      <c r="T266" s="10">
        <v>8</v>
      </c>
      <c r="U266" s="10">
        <f t="shared" si="7"/>
        <v>516.79999999999995</v>
      </c>
      <c r="V266" s="11"/>
      <c r="W266" s="11"/>
      <c r="X266" s="11"/>
      <c r="Y266" s="11"/>
      <c r="Z266" s="11"/>
      <c r="AA266" s="11"/>
      <c r="AB266" s="11"/>
      <c r="AC266" s="11"/>
      <c r="AD266" s="11"/>
      <c r="AE266" s="11"/>
      <c r="AF266" s="11"/>
      <c r="AG266" s="11"/>
      <c r="AH266" s="11"/>
      <c r="AI266" s="11"/>
      <c r="AJ266" s="11"/>
      <c r="AK266" s="11"/>
      <c r="AL266" s="11"/>
      <c r="AM266" s="11"/>
      <c r="AN266" s="11"/>
      <c r="AO266" s="11"/>
      <c r="AP266" s="11"/>
      <c r="AQ266" s="11"/>
      <c r="AR266" s="11"/>
      <c r="AS266" s="11"/>
      <c r="AT266" s="11"/>
      <c r="AU266" s="11"/>
      <c r="AV266" s="11"/>
      <c r="AW266" s="12">
        <v>1</v>
      </c>
      <c r="AX266" s="11"/>
      <c r="AY266" s="12">
        <v>2</v>
      </c>
      <c r="AZ266" s="12">
        <v>1</v>
      </c>
      <c r="BA266" s="11"/>
      <c r="BB266" s="12">
        <v>3</v>
      </c>
      <c r="BC266" s="11"/>
      <c r="BD266" s="12">
        <v>1</v>
      </c>
      <c r="BE266" s="11"/>
      <c r="BF266" s="11"/>
      <c r="BG266" s="11"/>
      <c r="BH266" s="11"/>
      <c r="BI266" s="11"/>
      <c r="BJ266" s="11"/>
      <c r="BK266" s="11"/>
      <c r="BL266" s="11"/>
      <c r="BM266" s="11"/>
      <c r="BN266" s="11"/>
      <c r="BO266" s="13"/>
    </row>
    <row r="267" spans="1:67" s="8" customFormat="1" ht="87.95" customHeight="1" x14ac:dyDescent="0.25">
      <c r="A267" s="9" t="s">
        <v>80</v>
      </c>
      <c r="B267" s="9" t="s">
        <v>61</v>
      </c>
      <c r="C267" s="9" t="s">
        <v>67</v>
      </c>
      <c r="D267" s="9" t="s">
        <v>529</v>
      </c>
      <c r="E267" s="9" t="s">
        <v>531</v>
      </c>
      <c r="F267" s="18" t="str">
        <f t="shared" si="6"/>
        <v>U722SB_A0032_C9002.jpg</v>
      </c>
      <c r="G267" s="9" t="s">
        <v>135</v>
      </c>
      <c r="H267" s="9" t="s">
        <v>105</v>
      </c>
      <c r="I267" s="9" t="s">
        <v>136</v>
      </c>
      <c r="J267" s="9"/>
      <c r="K267" s="9" t="s">
        <v>65</v>
      </c>
      <c r="L267" s="9">
        <v>64.599999999999994</v>
      </c>
      <c r="M267" s="9">
        <v>0</v>
      </c>
      <c r="N267" s="9">
        <v>0</v>
      </c>
      <c r="O267" s="9">
        <v>0</v>
      </c>
      <c r="P267" s="9">
        <v>150</v>
      </c>
      <c r="Q267" s="9">
        <v>0</v>
      </c>
      <c r="R267" s="9">
        <v>0</v>
      </c>
      <c r="S267" s="9">
        <v>0</v>
      </c>
      <c r="T267" s="10">
        <v>7</v>
      </c>
      <c r="U267" s="10">
        <f t="shared" si="7"/>
        <v>452.19999999999993</v>
      </c>
      <c r="V267" s="11"/>
      <c r="W267" s="11"/>
      <c r="X267" s="11"/>
      <c r="Y267" s="11"/>
      <c r="Z267" s="11"/>
      <c r="AA267" s="11"/>
      <c r="AB267" s="11"/>
      <c r="AC267" s="11"/>
      <c r="AD267" s="11"/>
      <c r="AE267" s="11"/>
      <c r="AF267" s="11"/>
      <c r="AG267" s="11"/>
      <c r="AH267" s="11"/>
      <c r="AI267" s="11"/>
      <c r="AJ267" s="11"/>
      <c r="AK267" s="11"/>
      <c r="AL267" s="11"/>
      <c r="AM267" s="11"/>
      <c r="AN267" s="11"/>
      <c r="AO267" s="11"/>
      <c r="AP267" s="11"/>
      <c r="AQ267" s="11"/>
      <c r="AR267" s="11"/>
      <c r="AS267" s="11"/>
      <c r="AT267" s="11"/>
      <c r="AU267" s="11"/>
      <c r="AV267" s="11"/>
      <c r="AW267" s="11"/>
      <c r="AX267" s="11"/>
      <c r="AY267" s="12">
        <v>2</v>
      </c>
      <c r="AZ267" s="11"/>
      <c r="BA267" s="11"/>
      <c r="BB267" s="11"/>
      <c r="BC267" s="11"/>
      <c r="BD267" s="12">
        <v>1</v>
      </c>
      <c r="BE267" s="11"/>
      <c r="BF267" s="12">
        <v>4</v>
      </c>
      <c r="BG267" s="11"/>
      <c r="BH267" s="11"/>
      <c r="BI267" s="11"/>
      <c r="BJ267" s="11"/>
      <c r="BK267" s="11"/>
      <c r="BL267" s="11"/>
      <c r="BM267" s="11"/>
      <c r="BN267" s="11"/>
      <c r="BO267" s="13"/>
    </row>
    <row r="268" spans="1:67" s="8" customFormat="1" ht="87.95" customHeight="1" x14ac:dyDescent="0.25">
      <c r="A268" s="9" t="s">
        <v>80</v>
      </c>
      <c r="B268" s="9" t="s">
        <v>61</v>
      </c>
      <c r="C268" s="9" t="s">
        <v>67</v>
      </c>
      <c r="D268" s="9" t="s">
        <v>529</v>
      </c>
      <c r="E268" s="9" t="s">
        <v>532</v>
      </c>
      <c r="F268" s="18" t="str">
        <f t="shared" si="6"/>
        <v>U722SB_A00KF_C9999.jpg</v>
      </c>
      <c r="G268" s="9" t="s">
        <v>533</v>
      </c>
      <c r="H268" s="9" t="s">
        <v>71</v>
      </c>
      <c r="I268" s="9" t="s">
        <v>162</v>
      </c>
      <c r="J268" s="9" t="s">
        <v>64</v>
      </c>
      <c r="K268" s="9" t="s">
        <v>65</v>
      </c>
      <c r="L268" s="9">
        <v>64.599999999999994</v>
      </c>
      <c r="M268" s="9">
        <v>0</v>
      </c>
      <c r="N268" s="9">
        <v>0</v>
      </c>
      <c r="O268" s="9">
        <v>0</v>
      </c>
      <c r="P268" s="9">
        <v>150</v>
      </c>
      <c r="Q268" s="9">
        <v>0</v>
      </c>
      <c r="R268" s="9">
        <v>0</v>
      </c>
      <c r="S268" s="9">
        <v>0</v>
      </c>
      <c r="T268" s="10">
        <v>20</v>
      </c>
      <c r="U268" s="10">
        <f t="shared" si="7"/>
        <v>1292</v>
      </c>
      <c r="V268" s="11"/>
      <c r="W268" s="11"/>
      <c r="X268" s="11"/>
      <c r="Y268" s="11"/>
      <c r="Z268" s="11"/>
      <c r="AA268" s="11"/>
      <c r="AB268" s="11"/>
      <c r="AC268" s="11"/>
      <c r="AD268" s="11"/>
      <c r="AE268" s="11"/>
      <c r="AF268" s="11"/>
      <c r="AG268" s="11"/>
      <c r="AH268" s="11"/>
      <c r="AI268" s="11"/>
      <c r="AJ268" s="11"/>
      <c r="AK268" s="11"/>
      <c r="AL268" s="11"/>
      <c r="AM268" s="11"/>
      <c r="AN268" s="11"/>
      <c r="AO268" s="11"/>
      <c r="AP268" s="11"/>
      <c r="AQ268" s="11"/>
      <c r="AR268" s="11"/>
      <c r="AS268" s="11"/>
      <c r="AT268" s="11"/>
      <c r="AU268" s="11"/>
      <c r="AV268" s="11"/>
      <c r="AW268" s="12">
        <v>2</v>
      </c>
      <c r="AX268" s="11"/>
      <c r="AY268" s="12">
        <v>9</v>
      </c>
      <c r="AZ268" s="11"/>
      <c r="BA268" s="11"/>
      <c r="BB268" s="12">
        <v>1</v>
      </c>
      <c r="BC268" s="11"/>
      <c r="BD268" s="11"/>
      <c r="BE268" s="11"/>
      <c r="BF268" s="12">
        <v>5</v>
      </c>
      <c r="BG268" s="12">
        <v>3</v>
      </c>
      <c r="BH268" s="11"/>
      <c r="BI268" s="11"/>
      <c r="BJ268" s="11"/>
      <c r="BK268" s="11"/>
      <c r="BL268" s="11"/>
      <c r="BM268" s="11"/>
      <c r="BN268" s="11"/>
      <c r="BO268" s="13"/>
    </row>
    <row r="269" spans="1:67" s="8" customFormat="1" ht="87.95" customHeight="1" x14ac:dyDescent="0.25">
      <c r="A269" s="9" t="s">
        <v>80</v>
      </c>
      <c r="B269" s="9" t="s">
        <v>61</v>
      </c>
      <c r="C269" s="9" t="s">
        <v>67</v>
      </c>
      <c r="D269" s="9" t="s">
        <v>534</v>
      </c>
      <c r="E269" s="9" t="s">
        <v>535</v>
      </c>
      <c r="F269" s="18" t="str">
        <f t="shared" si="6"/>
        <v>U844CA_04311_C6009.jpg</v>
      </c>
      <c r="G269" s="9" t="s">
        <v>82</v>
      </c>
      <c r="H269" s="9" t="s">
        <v>106</v>
      </c>
      <c r="I269" s="9" t="s">
        <v>84</v>
      </c>
      <c r="J269" s="9" t="s">
        <v>193</v>
      </c>
      <c r="K269" s="9" t="s">
        <v>65</v>
      </c>
      <c r="L269" s="9">
        <v>56.5</v>
      </c>
      <c r="M269" s="9">
        <v>0</v>
      </c>
      <c r="N269" s="9">
        <v>0</v>
      </c>
      <c r="O269" s="9">
        <v>0</v>
      </c>
      <c r="P269" s="9">
        <v>129.9</v>
      </c>
      <c r="Q269" s="9">
        <v>0</v>
      </c>
      <c r="R269" s="9">
        <v>0</v>
      </c>
      <c r="S269" s="9">
        <v>0</v>
      </c>
      <c r="T269" s="10">
        <v>5</v>
      </c>
      <c r="U269" s="10">
        <f t="shared" si="7"/>
        <v>282.5</v>
      </c>
      <c r="V269" s="11"/>
      <c r="W269" s="11"/>
      <c r="X269" s="11"/>
      <c r="Y269" s="11"/>
      <c r="Z269" s="11"/>
      <c r="AA269" s="11"/>
      <c r="AB269" s="11"/>
      <c r="AC269" s="11"/>
      <c r="AD269" s="11"/>
      <c r="AE269" s="11"/>
      <c r="AF269" s="11"/>
      <c r="AG269" s="11"/>
      <c r="AH269" s="11"/>
      <c r="AI269" s="11"/>
      <c r="AJ269" s="11"/>
      <c r="AK269" s="11"/>
      <c r="AL269" s="11"/>
      <c r="AM269" s="11"/>
      <c r="AN269" s="11"/>
      <c r="AO269" s="11"/>
      <c r="AP269" s="11"/>
      <c r="AQ269" s="11"/>
      <c r="AR269" s="11"/>
      <c r="AS269" s="11"/>
      <c r="AT269" s="11"/>
      <c r="AU269" s="11"/>
      <c r="AV269" s="11"/>
      <c r="AW269" s="11"/>
      <c r="AX269" s="11"/>
      <c r="AY269" s="11"/>
      <c r="AZ269" s="11"/>
      <c r="BA269" s="11"/>
      <c r="BB269" s="11"/>
      <c r="BC269" s="11"/>
      <c r="BD269" s="12">
        <v>1</v>
      </c>
      <c r="BE269" s="11"/>
      <c r="BF269" s="11"/>
      <c r="BG269" s="12">
        <v>2</v>
      </c>
      <c r="BH269" s="12">
        <v>2</v>
      </c>
      <c r="BI269" s="11"/>
      <c r="BJ269" s="11"/>
      <c r="BK269" s="11"/>
      <c r="BL269" s="11"/>
      <c r="BM269" s="11"/>
      <c r="BN269" s="11"/>
      <c r="BO269" s="13"/>
    </row>
    <row r="270" spans="1:67" s="8" customFormat="1" ht="87.95" customHeight="1" x14ac:dyDescent="0.25">
      <c r="A270" s="9" t="s">
        <v>80</v>
      </c>
      <c r="B270" s="9" t="s">
        <v>61</v>
      </c>
      <c r="C270" s="9" t="s">
        <v>67</v>
      </c>
      <c r="D270" s="9" t="s">
        <v>536</v>
      </c>
      <c r="E270" s="9" t="s">
        <v>537</v>
      </c>
      <c r="F270" s="18" t="str">
        <f t="shared" si="6"/>
        <v>U64W1G_00043_C6006.jpg</v>
      </c>
      <c r="G270" s="9" t="s">
        <v>70</v>
      </c>
      <c r="H270" s="9" t="s">
        <v>159</v>
      </c>
      <c r="I270" s="9" t="s">
        <v>72</v>
      </c>
      <c r="J270" s="9" t="s">
        <v>192</v>
      </c>
      <c r="K270" s="9" t="s">
        <v>65</v>
      </c>
      <c r="L270" s="9">
        <v>50</v>
      </c>
      <c r="M270" s="9">
        <v>0</v>
      </c>
      <c r="N270" s="9">
        <v>0</v>
      </c>
      <c r="O270" s="9">
        <v>0</v>
      </c>
      <c r="P270" s="9">
        <v>115</v>
      </c>
      <c r="Q270" s="9">
        <v>0</v>
      </c>
      <c r="R270" s="9">
        <v>0</v>
      </c>
      <c r="S270" s="9">
        <v>0</v>
      </c>
      <c r="T270" s="10">
        <v>5</v>
      </c>
      <c r="U270" s="10">
        <f t="shared" si="7"/>
        <v>250</v>
      </c>
      <c r="V270" s="11"/>
      <c r="W270" s="11"/>
      <c r="X270" s="11"/>
      <c r="Y270" s="11"/>
      <c r="Z270" s="11"/>
      <c r="AA270" s="11"/>
      <c r="AB270" s="11"/>
      <c r="AC270" s="11"/>
      <c r="AD270" s="11"/>
      <c r="AE270" s="11"/>
      <c r="AF270" s="11"/>
      <c r="AG270" s="11"/>
      <c r="AH270" s="11"/>
      <c r="AI270" s="11"/>
      <c r="AJ270" s="11"/>
      <c r="AK270" s="11"/>
      <c r="AL270" s="11"/>
      <c r="AM270" s="11"/>
      <c r="AN270" s="11"/>
      <c r="AO270" s="11"/>
      <c r="AP270" s="11"/>
      <c r="AQ270" s="11"/>
      <c r="AR270" s="11"/>
      <c r="AS270" s="11"/>
      <c r="AT270" s="11"/>
      <c r="AU270" s="11"/>
      <c r="AV270" s="11"/>
      <c r="AW270" s="12">
        <v>1</v>
      </c>
      <c r="AX270" s="11"/>
      <c r="AY270" s="12">
        <v>1</v>
      </c>
      <c r="AZ270" s="12">
        <v>1</v>
      </c>
      <c r="BA270" s="11"/>
      <c r="BB270" s="11"/>
      <c r="BC270" s="11"/>
      <c r="BD270" s="11"/>
      <c r="BE270" s="11"/>
      <c r="BF270" s="12">
        <v>1</v>
      </c>
      <c r="BG270" s="12">
        <v>1</v>
      </c>
      <c r="BH270" s="11"/>
      <c r="BI270" s="11"/>
      <c r="BJ270" s="11"/>
      <c r="BK270" s="11"/>
      <c r="BL270" s="11"/>
      <c r="BM270" s="11"/>
      <c r="BN270" s="11"/>
      <c r="BO270" s="13"/>
    </row>
    <row r="271" spans="1:67" s="8" customFormat="1" ht="87.95" customHeight="1" x14ac:dyDescent="0.25">
      <c r="A271" s="9" t="s">
        <v>80</v>
      </c>
      <c r="B271" s="9" t="s">
        <v>61</v>
      </c>
      <c r="C271" s="9" t="s">
        <v>81</v>
      </c>
      <c r="D271" s="9" t="s">
        <v>538</v>
      </c>
      <c r="E271" s="9" t="s">
        <v>539</v>
      </c>
      <c r="F271" s="18" t="str">
        <f t="shared" si="6"/>
        <v>U54H5B_A22BU_C6005.jpg</v>
      </c>
      <c r="G271" s="9" t="s">
        <v>540</v>
      </c>
      <c r="H271" s="9" t="s">
        <v>63</v>
      </c>
      <c r="I271" s="9" t="s">
        <v>541</v>
      </c>
      <c r="J271" s="9" t="s">
        <v>64</v>
      </c>
      <c r="K271" s="9" t="s">
        <v>65</v>
      </c>
      <c r="L271" s="9">
        <v>51.05</v>
      </c>
      <c r="M271" s="9">
        <v>0</v>
      </c>
      <c r="N271" s="9">
        <v>0</v>
      </c>
      <c r="O271" s="9">
        <v>0</v>
      </c>
      <c r="P271" s="9">
        <v>120</v>
      </c>
      <c r="Q271" s="9">
        <v>0</v>
      </c>
      <c r="R271" s="9">
        <v>0</v>
      </c>
      <c r="S271" s="9">
        <v>0</v>
      </c>
      <c r="T271" s="10">
        <v>7</v>
      </c>
      <c r="U271" s="10">
        <f t="shared" si="7"/>
        <v>357.34999999999997</v>
      </c>
      <c r="V271" s="11"/>
      <c r="W271" s="11"/>
      <c r="X271" s="11"/>
      <c r="Y271" s="11"/>
      <c r="Z271" s="11"/>
      <c r="AA271" s="11"/>
      <c r="AB271" s="11"/>
      <c r="AC271" s="11"/>
      <c r="AD271" s="11"/>
      <c r="AE271" s="11"/>
      <c r="AF271" s="11"/>
      <c r="AG271" s="11"/>
      <c r="AH271" s="11"/>
      <c r="AI271" s="11"/>
      <c r="AJ271" s="11"/>
      <c r="AK271" s="11"/>
      <c r="AL271" s="11"/>
      <c r="AM271" s="11"/>
      <c r="AN271" s="11"/>
      <c r="AO271" s="11"/>
      <c r="AP271" s="11"/>
      <c r="AQ271" s="11"/>
      <c r="AR271" s="11"/>
      <c r="AS271" s="11"/>
      <c r="AT271" s="11"/>
      <c r="AU271" s="11"/>
      <c r="AV271" s="11"/>
      <c r="AW271" s="12">
        <v>1</v>
      </c>
      <c r="AX271" s="11"/>
      <c r="AY271" s="12">
        <v>1</v>
      </c>
      <c r="AZ271" s="12">
        <v>1</v>
      </c>
      <c r="BA271" s="11"/>
      <c r="BB271" s="12">
        <v>1</v>
      </c>
      <c r="BC271" s="11"/>
      <c r="BD271" s="12">
        <v>2</v>
      </c>
      <c r="BE271" s="11"/>
      <c r="BF271" s="11"/>
      <c r="BG271" s="11"/>
      <c r="BH271" s="12">
        <v>1</v>
      </c>
      <c r="BI271" s="11"/>
      <c r="BJ271" s="11"/>
      <c r="BK271" s="11"/>
      <c r="BL271" s="11"/>
      <c r="BM271" s="11"/>
      <c r="BN271" s="11"/>
      <c r="BO271" s="13"/>
    </row>
    <row r="272" spans="1:67" s="8" customFormat="1" ht="87.95" customHeight="1" x14ac:dyDescent="0.25">
      <c r="A272" s="9" t="s">
        <v>80</v>
      </c>
      <c r="B272" s="9" t="s">
        <v>61</v>
      </c>
      <c r="C272" s="9" t="s">
        <v>81</v>
      </c>
      <c r="D272" s="9" t="s">
        <v>542</v>
      </c>
      <c r="E272" s="9" t="s">
        <v>543</v>
      </c>
      <c r="F272" s="18" t="str">
        <f t="shared" si="6"/>
        <v>U722FB_A4323_C6029.jpg</v>
      </c>
      <c r="G272" s="9" t="s">
        <v>544</v>
      </c>
      <c r="H272" s="9" t="s">
        <v>102</v>
      </c>
      <c r="I272" s="9" t="s">
        <v>148</v>
      </c>
      <c r="J272" s="9"/>
      <c r="K272" s="9" t="s">
        <v>65</v>
      </c>
      <c r="L272" s="9">
        <v>53.3</v>
      </c>
      <c r="M272" s="9">
        <v>0</v>
      </c>
      <c r="N272" s="9">
        <v>0</v>
      </c>
      <c r="O272" s="9">
        <v>0</v>
      </c>
      <c r="P272" s="9">
        <v>130</v>
      </c>
      <c r="Q272" s="9">
        <v>0</v>
      </c>
      <c r="R272" s="9">
        <v>0</v>
      </c>
      <c r="S272" s="9">
        <v>0</v>
      </c>
      <c r="T272" s="10">
        <v>7</v>
      </c>
      <c r="U272" s="10">
        <f t="shared" si="7"/>
        <v>373.09999999999997</v>
      </c>
      <c r="V272" s="11"/>
      <c r="W272" s="11"/>
      <c r="X272" s="11"/>
      <c r="Y272" s="11"/>
      <c r="Z272" s="11"/>
      <c r="AA272" s="11"/>
      <c r="AB272" s="11"/>
      <c r="AC272" s="11"/>
      <c r="AD272" s="11"/>
      <c r="AE272" s="11"/>
      <c r="AF272" s="11"/>
      <c r="AG272" s="11"/>
      <c r="AH272" s="11"/>
      <c r="AI272" s="11"/>
      <c r="AJ272" s="11"/>
      <c r="AK272" s="11"/>
      <c r="AL272" s="11"/>
      <c r="AM272" s="11"/>
      <c r="AN272" s="11"/>
      <c r="AO272" s="11"/>
      <c r="AP272" s="11"/>
      <c r="AQ272" s="11"/>
      <c r="AR272" s="11"/>
      <c r="AS272" s="11"/>
      <c r="AT272" s="11"/>
      <c r="AU272" s="11"/>
      <c r="AV272" s="11"/>
      <c r="AW272" s="11"/>
      <c r="AX272" s="11"/>
      <c r="AY272" s="12">
        <v>2</v>
      </c>
      <c r="AZ272" s="11"/>
      <c r="BA272" s="11"/>
      <c r="BB272" s="12">
        <v>2</v>
      </c>
      <c r="BC272" s="11"/>
      <c r="BD272" s="12">
        <v>3</v>
      </c>
      <c r="BE272" s="11"/>
      <c r="BF272" s="11"/>
      <c r="BG272" s="11"/>
      <c r="BH272" s="11"/>
      <c r="BI272" s="11"/>
      <c r="BJ272" s="11"/>
      <c r="BK272" s="11"/>
      <c r="BL272" s="11"/>
      <c r="BM272" s="11"/>
      <c r="BN272" s="11"/>
      <c r="BO272" s="13"/>
    </row>
    <row r="273" spans="1:67" s="8" customFormat="1" ht="87.95" customHeight="1" x14ac:dyDescent="0.25">
      <c r="A273" s="9" t="s">
        <v>80</v>
      </c>
      <c r="B273" s="9" t="s">
        <v>61</v>
      </c>
      <c r="C273" s="9" t="s">
        <v>81</v>
      </c>
      <c r="D273" s="9" t="s">
        <v>545</v>
      </c>
      <c r="E273" s="9" t="s">
        <v>546</v>
      </c>
      <c r="F273" s="18" t="str">
        <f t="shared" si="6"/>
        <v>U845WC_0006Y_C9999.jpg</v>
      </c>
      <c r="G273" s="9" t="s">
        <v>412</v>
      </c>
      <c r="H273" s="9" t="s">
        <v>71</v>
      </c>
      <c r="I273" s="9" t="s">
        <v>413</v>
      </c>
      <c r="J273" s="9" t="s">
        <v>192</v>
      </c>
      <c r="K273" s="9" t="s">
        <v>65</v>
      </c>
      <c r="L273" s="9">
        <v>56.5</v>
      </c>
      <c r="M273" s="9">
        <v>0</v>
      </c>
      <c r="N273" s="9">
        <v>0</v>
      </c>
      <c r="O273" s="9">
        <v>0</v>
      </c>
      <c r="P273" s="9">
        <v>129.9</v>
      </c>
      <c r="Q273" s="9">
        <v>0</v>
      </c>
      <c r="R273" s="9">
        <v>0</v>
      </c>
      <c r="S273" s="9">
        <v>0</v>
      </c>
      <c r="T273" s="10">
        <v>9</v>
      </c>
      <c r="U273" s="10">
        <f t="shared" si="7"/>
        <v>508.5</v>
      </c>
      <c r="V273" s="11"/>
      <c r="W273" s="11"/>
      <c r="X273" s="11"/>
      <c r="Y273" s="11"/>
      <c r="Z273" s="11"/>
      <c r="AA273" s="11"/>
      <c r="AB273" s="11"/>
      <c r="AC273" s="11"/>
      <c r="AD273" s="11"/>
      <c r="AE273" s="11"/>
      <c r="AF273" s="11"/>
      <c r="AG273" s="11"/>
      <c r="AH273" s="11"/>
      <c r="AI273" s="11"/>
      <c r="AJ273" s="11"/>
      <c r="AK273" s="11"/>
      <c r="AL273" s="11"/>
      <c r="AM273" s="11"/>
      <c r="AN273" s="11"/>
      <c r="AO273" s="11"/>
      <c r="AP273" s="11"/>
      <c r="AQ273" s="11"/>
      <c r="AR273" s="11"/>
      <c r="AS273" s="11"/>
      <c r="AT273" s="11"/>
      <c r="AU273" s="11"/>
      <c r="AV273" s="11"/>
      <c r="AW273" s="12">
        <v>4</v>
      </c>
      <c r="AX273" s="11"/>
      <c r="AY273" s="11"/>
      <c r="AZ273" s="11"/>
      <c r="BA273" s="11"/>
      <c r="BB273" s="11"/>
      <c r="BC273" s="11"/>
      <c r="BD273" s="11"/>
      <c r="BE273" s="11"/>
      <c r="BF273" s="12">
        <v>1</v>
      </c>
      <c r="BG273" s="12">
        <v>1</v>
      </c>
      <c r="BH273" s="12">
        <v>3</v>
      </c>
      <c r="BI273" s="11"/>
      <c r="BJ273" s="11"/>
      <c r="BK273" s="11"/>
      <c r="BL273" s="11"/>
      <c r="BM273" s="11"/>
      <c r="BN273" s="11"/>
      <c r="BO273" s="13"/>
    </row>
    <row r="274" spans="1:67" s="8" customFormat="1" ht="87.95" customHeight="1" x14ac:dyDescent="0.25">
      <c r="A274" s="9" t="s">
        <v>80</v>
      </c>
      <c r="B274" s="9" t="s">
        <v>61</v>
      </c>
      <c r="C274" s="9" t="s">
        <v>81</v>
      </c>
      <c r="D274" s="9" t="s">
        <v>547</v>
      </c>
      <c r="E274" s="9" t="s">
        <v>548</v>
      </c>
      <c r="F274" s="18" t="str">
        <f t="shared" si="6"/>
        <v>U820GA_00022_C4NL6.jpg</v>
      </c>
      <c r="G274" s="9" t="s">
        <v>77</v>
      </c>
      <c r="H274" s="9" t="s">
        <v>549</v>
      </c>
      <c r="I274" s="9" t="s">
        <v>79</v>
      </c>
      <c r="J274" s="9" t="s">
        <v>192</v>
      </c>
      <c r="K274" s="9" t="s">
        <v>65</v>
      </c>
      <c r="L274" s="9">
        <v>56.5</v>
      </c>
      <c r="M274" s="9">
        <v>0</v>
      </c>
      <c r="N274" s="9">
        <v>0</v>
      </c>
      <c r="O274" s="9">
        <v>0</v>
      </c>
      <c r="P274" s="9">
        <v>129.9</v>
      </c>
      <c r="Q274" s="9">
        <v>0</v>
      </c>
      <c r="R274" s="9">
        <v>0</v>
      </c>
      <c r="S274" s="9">
        <v>0</v>
      </c>
      <c r="T274" s="10">
        <v>5</v>
      </c>
      <c r="U274" s="10">
        <f t="shared" si="7"/>
        <v>282.5</v>
      </c>
      <c r="V274" s="11"/>
      <c r="W274" s="11"/>
      <c r="X274" s="11"/>
      <c r="Y274" s="11"/>
      <c r="Z274" s="11"/>
      <c r="AA274" s="11"/>
      <c r="AB274" s="11"/>
      <c r="AC274" s="11"/>
      <c r="AD274" s="11"/>
      <c r="AE274" s="11"/>
      <c r="AF274" s="11"/>
      <c r="AG274" s="11"/>
      <c r="AH274" s="11"/>
      <c r="AI274" s="11"/>
      <c r="AJ274" s="11"/>
      <c r="AK274" s="11"/>
      <c r="AL274" s="11"/>
      <c r="AM274" s="11"/>
      <c r="AN274" s="11"/>
      <c r="AO274" s="11"/>
      <c r="AP274" s="11"/>
      <c r="AQ274" s="11"/>
      <c r="AR274" s="11"/>
      <c r="AS274" s="11"/>
      <c r="AT274" s="11"/>
      <c r="AU274" s="11"/>
      <c r="AV274" s="11"/>
      <c r="AW274" s="12">
        <v>2</v>
      </c>
      <c r="AX274" s="11"/>
      <c r="AY274" s="12">
        <v>1</v>
      </c>
      <c r="AZ274" s="11"/>
      <c r="BA274" s="11"/>
      <c r="BB274" s="11"/>
      <c r="BC274" s="11"/>
      <c r="BD274" s="11"/>
      <c r="BE274" s="11"/>
      <c r="BF274" s="11"/>
      <c r="BG274" s="12">
        <v>2</v>
      </c>
      <c r="BH274" s="11"/>
      <c r="BI274" s="11"/>
      <c r="BJ274" s="11"/>
      <c r="BK274" s="11"/>
      <c r="BL274" s="11"/>
      <c r="BM274" s="11"/>
      <c r="BN274" s="11"/>
      <c r="BO274" s="13"/>
    </row>
    <row r="275" spans="1:67" s="8" customFormat="1" ht="87.95" customHeight="1" x14ac:dyDescent="0.25">
      <c r="A275" s="9" t="s">
        <v>80</v>
      </c>
      <c r="B275" s="9" t="s">
        <v>61</v>
      </c>
      <c r="C275" s="9" t="s">
        <v>81</v>
      </c>
      <c r="D275" s="9" t="s">
        <v>547</v>
      </c>
      <c r="E275" s="9" t="s">
        <v>550</v>
      </c>
      <c r="F275" s="18" t="str">
        <f t="shared" si="6"/>
        <v>U820GA_00022_CF44N.jpg</v>
      </c>
      <c r="G275" s="9" t="s">
        <v>77</v>
      </c>
      <c r="H275" s="9" t="s">
        <v>551</v>
      </c>
      <c r="I275" s="9" t="s">
        <v>79</v>
      </c>
      <c r="J275" s="9" t="s">
        <v>192</v>
      </c>
      <c r="K275" s="9" t="s">
        <v>65</v>
      </c>
      <c r="L275" s="9">
        <v>56.5</v>
      </c>
      <c r="M275" s="9">
        <v>0</v>
      </c>
      <c r="N275" s="9">
        <v>0</v>
      </c>
      <c r="O275" s="9">
        <v>0</v>
      </c>
      <c r="P275" s="9">
        <v>129.9</v>
      </c>
      <c r="Q275" s="9">
        <v>0</v>
      </c>
      <c r="R275" s="9">
        <v>0</v>
      </c>
      <c r="S275" s="9">
        <v>0</v>
      </c>
      <c r="T275" s="10">
        <v>10</v>
      </c>
      <c r="U275" s="10">
        <f t="shared" si="7"/>
        <v>565</v>
      </c>
      <c r="V275" s="11"/>
      <c r="W275" s="11"/>
      <c r="X275" s="11"/>
      <c r="Y275" s="11"/>
      <c r="Z275" s="11"/>
      <c r="AA275" s="11"/>
      <c r="AB275" s="11"/>
      <c r="AC275" s="11"/>
      <c r="AD275" s="11"/>
      <c r="AE275" s="11"/>
      <c r="AF275" s="11"/>
      <c r="AG275" s="11"/>
      <c r="AH275" s="11"/>
      <c r="AI275" s="11"/>
      <c r="AJ275" s="11"/>
      <c r="AK275" s="11"/>
      <c r="AL275" s="11"/>
      <c r="AM275" s="11"/>
      <c r="AN275" s="11"/>
      <c r="AO275" s="11"/>
      <c r="AP275" s="11"/>
      <c r="AQ275" s="11"/>
      <c r="AR275" s="11"/>
      <c r="AS275" s="11"/>
      <c r="AT275" s="11"/>
      <c r="AU275" s="11"/>
      <c r="AV275" s="11"/>
      <c r="AW275" s="11"/>
      <c r="AX275" s="11"/>
      <c r="AY275" s="11"/>
      <c r="AZ275" s="12">
        <v>3</v>
      </c>
      <c r="BA275" s="11"/>
      <c r="BB275" s="11"/>
      <c r="BC275" s="11"/>
      <c r="BD275" s="12">
        <v>1</v>
      </c>
      <c r="BE275" s="11"/>
      <c r="BF275" s="11"/>
      <c r="BG275" s="12">
        <v>6</v>
      </c>
      <c r="BH275" s="11"/>
      <c r="BI275" s="11"/>
      <c r="BJ275" s="11"/>
      <c r="BK275" s="11"/>
      <c r="BL275" s="11"/>
      <c r="BM275" s="11"/>
      <c r="BN275" s="11"/>
      <c r="BO275" s="13"/>
    </row>
    <row r="276" spans="1:67" s="8" customFormat="1" ht="87.95" customHeight="1" x14ac:dyDescent="0.25">
      <c r="A276" s="9" t="s">
        <v>80</v>
      </c>
      <c r="B276" s="9" t="s">
        <v>61</v>
      </c>
      <c r="C276" s="9" t="s">
        <v>81</v>
      </c>
      <c r="D276" s="9" t="s">
        <v>552</v>
      </c>
      <c r="E276" s="9" t="s">
        <v>553</v>
      </c>
      <c r="F276" s="18" t="str">
        <f t="shared" si="6"/>
        <v>U54F8D_A22BC_C6000.jpg</v>
      </c>
      <c r="G276" s="9" t="s">
        <v>554</v>
      </c>
      <c r="H276" s="9" t="s">
        <v>111</v>
      </c>
      <c r="I276" s="9" t="s">
        <v>168</v>
      </c>
      <c r="J276" s="9"/>
      <c r="K276" s="9" t="s">
        <v>65</v>
      </c>
      <c r="L276" s="9">
        <v>57.45</v>
      </c>
      <c r="M276" s="9">
        <v>0</v>
      </c>
      <c r="N276" s="9">
        <v>0</v>
      </c>
      <c r="O276" s="9">
        <v>0</v>
      </c>
      <c r="P276" s="9">
        <v>130</v>
      </c>
      <c r="Q276" s="9">
        <v>0</v>
      </c>
      <c r="R276" s="9">
        <v>0</v>
      </c>
      <c r="S276" s="9">
        <v>0</v>
      </c>
      <c r="T276" s="10">
        <v>5</v>
      </c>
      <c r="U276" s="10">
        <f t="shared" si="7"/>
        <v>287.25</v>
      </c>
      <c r="V276" s="11"/>
      <c r="W276" s="11"/>
      <c r="X276" s="11"/>
      <c r="Y276" s="11"/>
      <c r="Z276" s="11"/>
      <c r="AA276" s="11"/>
      <c r="AB276" s="11"/>
      <c r="AC276" s="11"/>
      <c r="AD276" s="11"/>
      <c r="AE276" s="11"/>
      <c r="AF276" s="11"/>
      <c r="AG276" s="11"/>
      <c r="AH276" s="11"/>
      <c r="AI276" s="11"/>
      <c r="AJ276" s="11"/>
      <c r="AK276" s="11"/>
      <c r="AL276" s="11"/>
      <c r="AM276" s="11"/>
      <c r="AN276" s="11"/>
      <c r="AO276" s="11"/>
      <c r="AP276" s="11"/>
      <c r="AQ276" s="11"/>
      <c r="AR276" s="11"/>
      <c r="AS276" s="11"/>
      <c r="AT276" s="11"/>
      <c r="AU276" s="11"/>
      <c r="AV276" s="11"/>
      <c r="AW276" s="12">
        <v>1</v>
      </c>
      <c r="AX276" s="11"/>
      <c r="AY276" s="12">
        <v>3</v>
      </c>
      <c r="AZ276" s="11"/>
      <c r="BA276" s="11"/>
      <c r="BB276" s="11"/>
      <c r="BC276" s="11"/>
      <c r="BD276" s="11"/>
      <c r="BE276" s="11"/>
      <c r="BF276" s="11"/>
      <c r="BG276" s="12">
        <v>1</v>
      </c>
      <c r="BH276" s="11"/>
      <c r="BI276" s="11"/>
      <c r="BJ276" s="11"/>
      <c r="BK276" s="11"/>
      <c r="BL276" s="11"/>
      <c r="BM276" s="11"/>
      <c r="BN276" s="11"/>
      <c r="BO276" s="13"/>
    </row>
    <row r="277" spans="1:67" s="8" customFormat="1" ht="87.95" customHeight="1" x14ac:dyDescent="0.25">
      <c r="A277" s="9" t="s">
        <v>80</v>
      </c>
      <c r="B277" s="9" t="s">
        <v>61</v>
      </c>
      <c r="C277" s="9" t="s">
        <v>81</v>
      </c>
      <c r="D277" s="9" t="s">
        <v>164</v>
      </c>
      <c r="E277" s="9" t="s">
        <v>555</v>
      </c>
      <c r="F277" s="18" t="str">
        <f t="shared" si="6"/>
        <v>U62D7F_000VD_C4002.jpg</v>
      </c>
      <c r="G277" s="9" t="s">
        <v>556</v>
      </c>
      <c r="H277" s="9" t="s">
        <v>73</v>
      </c>
      <c r="I277" s="9" t="s">
        <v>557</v>
      </c>
      <c r="J277" s="9" t="s">
        <v>192</v>
      </c>
      <c r="K277" s="9" t="s">
        <v>65</v>
      </c>
      <c r="L277" s="9">
        <v>54.35</v>
      </c>
      <c r="M277" s="9">
        <v>0</v>
      </c>
      <c r="N277" s="9">
        <v>0</v>
      </c>
      <c r="O277" s="9">
        <v>0</v>
      </c>
      <c r="P277" s="9">
        <v>125</v>
      </c>
      <c r="Q277" s="9">
        <v>0</v>
      </c>
      <c r="R277" s="9">
        <v>0</v>
      </c>
      <c r="S277" s="9">
        <v>0</v>
      </c>
      <c r="T277" s="10">
        <v>7</v>
      </c>
      <c r="U277" s="10">
        <f t="shared" si="7"/>
        <v>380.45</v>
      </c>
      <c r="V277" s="11"/>
      <c r="W277" s="11"/>
      <c r="X277" s="11"/>
      <c r="Y277" s="11"/>
      <c r="Z277" s="11"/>
      <c r="AA277" s="11"/>
      <c r="AB277" s="11"/>
      <c r="AC277" s="11"/>
      <c r="AD277" s="11"/>
      <c r="AE277" s="11"/>
      <c r="AF277" s="11"/>
      <c r="AG277" s="11"/>
      <c r="AH277" s="11"/>
      <c r="AI277" s="11"/>
      <c r="AJ277" s="11"/>
      <c r="AK277" s="11"/>
      <c r="AL277" s="11"/>
      <c r="AM277" s="11"/>
      <c r="AN277" s="11"/>
      <c r="AO277" s="11"/>
      <c r="AP277" s="11"/>
      <c r="AQ277" s="11"/>
      <c r="AR277" s="11"/>
      <c r="AS277" s="11"/>
      <c r="AT277" s="11"/>
      <c r="AU277" s="11"/>
      <c r="AV277" s="11"/>
      <c r="AW277" s="12">
        <v>3</v>
      </c>
      <c r="AX277" s="11"/>
      <c r="AY277" s="11"/>
      <c r="AZ277" s="11"/>
      <c r="BA277" s="11"/>
      <c r="BB277" s="11"/>
      <c r="BC277" s="11"/>
      <c r="BD277" s="11"/>
      <c r="BE277" s="11"/>
      <c r="BF277" s="11"/>
      <c r="BG277" s="11"/>
      <c r="BH277" s="12">
        <v>4</v>
      </c>
      <c r="BI277" s="11"/>
      <c r="BJ277" s="11"/>
      <c r="BK277" s="11"/>
      <c r="BL277" s="11"/>
      <c r="BM277" s="11"/>
      <c r="BN277" s="11"/>
      <c r="BO277" s="13"/>
    </row>
    <row r="278" spans="1:67" s="8" customFormat="1" ht="87.95" customHeight="1" x14ac:dyDescent="0.25">
      <c r="A278" s="9" t="s">
        <v>80</v>
      </c>
      <c r="B278" s="9" t="s">
        <v>61</v>
      </c>
      <c r="C278" s="9" t="s">
        <v>81</v>
      </c>
      <c r="D278" s="9" t="s">
        <v>164</v>
      </c>
      <c r="E278" s="9" t="s">
        <v>558</v>
      </c>
      <c r="F278" s="18" t="str">
        <f t="shared" si="6"/>
        <v>U74D7C_0BS22_C4002.jpg</v>
      </c>
      <c r="G278" s="9" t="s">
        <v>333</v>
      </c>
      <c r="H278" s="9" t="s">
        <v>73</v>
      </c>
      <c r="I278" s="9" t="s">
        <v>334</v>
      </c>
      <c r="J278" s="9" t="s">
        <v>192</v>
      </c>
      <c r="K278" s="9" t="s">
        <v>65</v>
      </c>
      <c r="L278" s="9">
        <v>56.5</v>
      </c>
      <c r="M278" s="9">
        <v>0</v>
      </c>
      <c r="N278" s="9">
        <v>0</v>
      </c>
      <c r="O278" s="9">
        <v>0</v>
      </c>
      <c r="P278" s="9">
        <v>129.9</v>
      </c>
      <c r="Q278" s="9">
        <v>0</v>
      </c>
      <c r="R278" s="9">
        <v>0</v>
      </c>
      <c r="S278" s="9">
        <v>0</v>
      </c>
      <c r="T278" s="10">
        <v>5</v>
      </c>
      <c r="U278" s="10">
        <f t="shared" si="7"/>
        <v>282.5</v>
      </c>
      <c r="V278" s="11"/>
      <c r="W278" s="11"/>
      <c r="X278" s="11"/>
      <c r="Y278" s="11"/>
      <c r="Z278" s="11"/>
      <c r="AA278" s="11"/>
      <c r="AB278" s="11"/>
      <c r="AC278" s="11"/>
      <c r="AD278" s="11"/>
      <c r="AE278" s="11"/>
      <c r="AF278" s="11"/>
      <c r="AG278" s="11"/>
      <c r="AH278" s="11"/>
      <c r="AI278" s="11"/>
      <c r="AJ278" s="11"/>
      <c r="AK278" s="11"/>
      <c r="AL278" s="11"/>
      <c r="AM278" s="11"/>
      <c r="AN278" s="11"/>
      <c r="AO278" s="11"/>
      <c r="AP278" s="11"/>
      <c r="AQ278" s="11"/>
      <c r="AR278" s="11"/>
      <c r="AS278" s="11"/>
      <c r="AT278" s="11"/>
      <c r="AU278" s="11"/>
      <c r="AV278" s="11"/>
      <c r="AW278" s="12">
        <v>2</v>
      </c>
      <c r="AX278" s="11"/>
      <c r="AY278" s="12">
        <v>1</v>
      </c>
      <c r="AZ278" s="11"/>
      <c r="BA278" s="11"/>
      <c r="BB278" s="11"/>
      <c r="BC278" s="11"/>
      <c r="BD278" s="11"/>
      <c r="BE278" s="11"/>
      <c r="BF278" s="12">
        <v>1</v>
      </c>
      <c r="BG278" s="12">
        <v>1</v>
      </c>
      <c r="BH278" s="11"/>
      <c r="BI278" s="11"/>
      <c r="BJ278" s="11"/>
      <c r="BK278" s="11"/>
      <c r="BL278" s="11"/>
      <c r="BM278" s="11"/>
      <c r="BN278" s="11"/>
      <c r="BO278" s="13"/>
    </row>
    <row r="279" spans="1:67" s="8" customFormat="1" ht="87.95" customHeight="1" x14ac:dyDescent="0.25">
      <c r="A279" s="9" t="s">
        <v>80</v>
      </c>
      <c r="B279" s="9" t="s">
        <v>61</v>
      </c>
      <c r="C279" s="9" t="s">
        <v>81</v>
      </c>
      <c r="D279" s="9" t="s">
        <v>164</v>
      </c>
      <c r="E279" s="9" t="s">
        <v>559</v>
      </c>
      <c r="F279" s="18" t="str">
        <f t="shared" si="6"/>
        <v>U74D7C_0BS22_C6024.jpg</v>
      </c>
      <c r="G279" s="9" t="s">
        <v>333</v>
      </c>
      <c r="H279" s="9" t="s">
        <v>157</v>
      </c>
      <c r="I279" s="9" t="s">
        <v>334</v>
      </c>
      <c r="J279" s="9" t="s">
        <v>192</v>
      </c>
      <c r="K279" s="9" t="s">
        <v>65</v>
      </c>
      <c r="L279" s="9">
        <v>56.5</v>
      </c>
      <c r="M279" s="9">
        <v>0</v>
      </c>
      <c r="N279" s="9">
        <v>0</v>
      </c>
      <c r="O279" s="9">
        <v>0</v>
      </c>
      <c r="P279" s="9">
        <v>129.9</v>
      </c>
      <c r="Q279" s="9">
        <v>0</v>
      </c>
      <c r="R279" s="9">
        <v>0</v>
      </c>
      <c r="S279" s="9">
        <v>0</v>
      </c>
      <c r="T279" s="10">
        <v>8</v>
      </c>
      <c r="U279" s="10">
        <f t="shared" si="7"/>
        <v>452</v>
      </c>
      <c r="V279" s="11"/>
      <c r="W279" s="11"/>
      <c r="X279" s="11"/>
      <c r="Y279" s="11"/>
      <c r="Z279" s="11"/>
      <c r="AA279" s="11"/>
      <c r="AB279" s="11"/>
      <c r="AC279" s="11"/>
      <c r="AD279" s="11"/>
      <c r="AE279" s="11"/>
      <c r="AF279" s="11"/>
      <c r="AG279" s="11"/>
      <c r="AH279" s="11"/>
      <c r="AI279" s="11"/>
      <c r="AJ279" s="11"/>
      <c r="AK279" s="11"/>
      <c r="AL279" s="11"/>
      <c r="AM279" s="11"/>
      <c r="AN279" s="11"/>
      <c r="AO279" s="11"/>
      <c r="AP279" s="11"/>
      <c r="AQ279" s="11"/>
      <c r="AR279" s="11"/>
      <c r="AS279" s="11"/>
      <c r="AT279" s="11"/>
      <c r="AU279" s="11"/>
      <c r="AV279" s="11"/>
      <c r="AW279" s="12">
        <v>3</v>
      </c>
      <c r="AX279" s="11"/>
      <c r="AY279" s="12">
        <v>2</v>
      </c>
      <c r="AZ279" s="11"/>
      <c r="BA279" s="11"/>
      <c r="BB279" s="11"/>
      <c r="BC279" s="11"/>
      <c r="BD279" s="11"/>
      <c r="BE279" s="11"/>
      <c r="BF279" s="11"/>
      <c r="BG279" s="12">
        <v>2</v>
      </c>
      <c r="BH279" s="12">
        <v>1</v>
      </c>
      <c r="BI279" s="11"/>
      <c r="BJ279" s="11"/>
      <c r="BK279" s="11"/>
      <c r="BL279" s="11"/>
      <c r="BM279" s="11"/>
      <c r="BN279" s="11"/>
      <c r="BO279" s="13"/>
    </row>
    <row r="280" spans="1:67" s="8" customFormat="1" ht="87.95" customHeight="1" x14ac:dyDescent="0.25">
      <c r="A280" s="9" t="s">
        <v>80</v>
      </c>
      <c r="B280" s="9" t="s">
        <v>61</v>
      </c>
      <c r="C280" s="9" t="s">
        <v>81</v>
      </c>
      <c r="D280" s="9" t="s">
        <v>305</v>
      </c>
      <c r="E280" s="9" t="s">
        <v>560</v>
      </c>
      <c r="F280" s="18" t="str">
        <f t="shared" si="6"/>
        <v>U825AA_02211_C5000.jpg</v>
      </c>
      <c r="G280" s="9" t="s">
        <v>118</v>
      </c>
      <c r="H280" s="9" t="s">
        <v>92</v>
      </c>
      <c r="I280" s="9" t="s">
        <v>119</v>
      </c>
      <c r="J280" s="9" t="s">
        <v>74</v>
      </c>
      <c r="K280" s="9" t="s">
        <v>65</v>
      </c>
      <c r="L280" s="9">
        <v>58.7</v>
      </c>
      <c r="M280" s="9">
        <v>0</v>
      </c>
      <c r="N280" s="9">
        <v>0</v>
      </c>
      <c r="O280" s="9">
        <v>0</v>
      </c>
      <c r="P280" s="9">
        <v>135</v>
      </c>
      <c r="Q280" s="9">
        <v>0</v>
      </c>
      <c r="R280" s="9">
        <v>0</v>
      </c>
      <c r="S280" s="9">
        <v>0</v>
      </c>
      <c r="T280" s="10">
        <v>4</v>
      </c>
      <c r="U280" s="10">
        <f t="shared" si="7"/>
        <v>234.8</v>
      </c>
      <c r="V280" s="11"/>
      <c r="W280" s="11"/>
      <c r="X280" s="11"/>
      <c r="Y280" s="11"/>
      <c r="Z280" s="11"/>
      <c r="AA280" s="11"/>
      <c r="AB280" s="11"/>
      <c r="AC280" s="11"/>
      <c r="AD280" s="11"/>
      <c r="AE280" s="11"/>
      <c r="AF280" s="11"/>
      <c r="AG280" s="11"/>
      <c r="AH280" s="11"/>
      <c r="AI280" s="11"/>
      <c r="AJ280" s="11"/>
      <c r="AK280" s="11"/>
      <c r="AL280" s="11"/>
      <c r="AM280" s="11"/>
      <c r="AN280" s="11"/>
      <c r="AO280" s="11"/>
      <c r="AP280" s="11"/>
      <c r="AQ280" s="11"/>
      <c r="AR280" s="11"/>
      <c r="AS280" s="11"/>
      <c r="AT280" s="11"/>
      <c r="AU280" s="11"/>
      <c r="AV280" s="11"/>
      <c r="AW280" s="12">
        <v>3</v>
      </c>
      <c r="AX280" s="11"/>
      <c r="AY280" s="12">
        <v>1</v>
      </c>
      <c r="AZ280" s="11"/>
      <c r="BA280" s="11"/>
      <c r="BB280" s="11"/>
      <c r="BC280" s="11"/>
      <c r="BD280" s="11"/>
      <c r="BE280" s="11"/>
      <c r="BF280" s="11"/>
      <c r="BG280" s="11"/>
      <c r="BH280" s="11"/>
      <c r="BI280" s="11"/>
      <c r="BJ280" s="11"/>
      <c r="BK280" s="11"/>
      <c r="BL280" s="11"/>
      <c r="BM280" s="11"/>
      <c r="BN280" s="11"/>
      <c r="BO280" s="13"/>
    </row>
    <row r="281" spans="1:67" s="8" customFormat="1" ht="87.95" customHeight="1" x14ac:dyDescent="0.25">
      <c r="A281" s="9" t="s">
        <v>80</v>
      </c>
      <c r="B281" s="9" t="s">
        <v>61</v>
      </c>
      <c r="C281" s="9" t="s">
        <v>81</v>
      </c>
      <c r="D281" s="9" t="s">
        <v>305</v>
      </c>
      <c r="E281" s="9" t="s">
        <v>561</v>
      </c>
      <c r="F281" s="18" t="str">
        <f t="shared" si="6"/>
        <v>U825AA_02211_C7011.jpg</v>
      </c>
      <c r="G281" s="9" t="s">
        <v>118</v>
      </c>
      <c r="H281" s="9" t="s">
        <v>562</v>
      </c>
      <c r="I281" s="9" t="s">
        <v>119</v>
      </c>
      <c r="J281" s="9" t="s">
        <v>74</v>
      </c>
      <c r="K281" s="9" t="s">
        <v>65</v>
      </c>
      <c r="L281" s="9">
        <v>58.7</v>
      </c>
      <c r="M281" s="9">
        <v>0</v>
      </c>
      <c r="N281" s="9">
        <v>0</v>
      </c>
      <c r="O281" s="9">
        <v>0</v>
      </c>
      <c r="P281" s="9">
        <v>135</v>
      </c>
      <c r="Q281" s="9">
        <v>0</v>
      </c>
      <c r="R281" s="9">
        <v>0</v>
      </c>
      <c r="S281" s="9">
        <v>0</v>
      </c>
      <c r="T281" s="10">
        <v>6</v>
      </c>
      <c r="U281" s="10">
        <f t="shared" si="7"/>
        <v>352.20000000000005</v>
      </c>
      <c r="V281" s="11"/>
      <c r="W281" s="11"/>
      <c r="X281" s="11"/>
      <c r="Y281" s="11"/>
      <c r="Z281" s="11"/>
      <c r="AA281" s="11"/>
      <c r="AB281" s="11"/>
      <c r="AC281" s="11"/>
      <c r="AD281" s="11"/>
      <c r="AE281" s="11"/>
      <c r="AF281" s="11"/>
      <c r="AG281" s="11"/>
      <c r="AH281" s="11"/>
      <c r="AI281" s="11"/>
      <c r="AJ281" s="11"/>
      <c r="AK281" s="11"/>
      <c r="AL281" s="11"/>
      <c r="AM281" s="11"/>
      <c r="AN281" s="11"/>
      <c r="AO281" s="11"/>
      <c r="AP281" s="11"/>
      <c r="AQ281" s="11"/>
      <c r="AR281" s="11"/>
      <c r="AS281" s="11"/>
      <c r="AT281" s="11"/>
      <c r="AU281" s="11"/>
      <c r="AV281" s="11"/>
      <c r="AW281" s="12">
        <v>1</v>
      </c>
      <c r="AX281" s="11"/>
      <c r="AY281" s="12">
        <v>4</v>
      </c>
      <c r="AZ281" s="11"/>
      <c r="BA281" s="11"/>
      <c r="BB281" s="11"/>
      <c r="BC281" s="11"/>
      <c r="BD281" s="11"/>
      <c r="BE281" s="11"/>
      <c r="BF281" s="11"/>
      <c r="BG281" s="11"/>
      <c r="BH281" s="12">
        <v>1</v>
      </c>
      <c r="BI281" s="11"/>
      <c r="BJ281" s="11"/>
      <c r="BK281" s="11"/>
      <c r="BL281" s="11"/>
      <c r="BM281" s="11"/>
      <c r="BN281" s="11"/>
      <c r="BO281" s="13"/>
    </row>
    <row r="282" spans="1:67" s="8" customFormat="1" ht="87.95" customHeight="1" x14ac:dyDescent="0.25">
      <c r="A282" s="9" t="s">
        <v>80</v>
      </c>
      <c r="B282" s="9" t="s">
        <v>61</v>
      </c>
      <c r="C282" s="9" t="s">
        <v>81</v>
      </c>
      <c r="D282" s="9" t="s">
        <v>305</v>
      </c>
      <c r="E282" s="9" t="s">
        <v>563</v>
      </c>
      <c r="F282" s="18" t="str">
        <f t="shared" si="6"/>
        <v>U825AD_00022_C4064.jpg</v>
      </c>
      <c r="G282" s="9" t="s">
        <v>77</v>
      </c>
      <c r="H282" s="9" t="s">
        <v>73</v>
      </c>
      <c r="I282" s="9" t="s">
        <v>79</v>
      </c>
      <c r="J282" s="9" t="s">
        <v>74</v>
      </c>
      <c r="K282" s="9" t="s">
        <v>65</v>
      </c>
      <c r="L282" s="9">
        <v>60.85</v>
      </c>
      <c r="M282" s="9">
        <v>0</v>
      </c>
      <c r="N282" s="9">
        <v>0</v>
      </c>
      <c r="O282" s="9">
        <v>0</v>
      </c>
      <c r="P282" s="9">
        <v>139.9</v>
      </c>
      <c r="Q282" s="9">
        <v>0</v>
      </c>
      <c r="R282" s="9">
        <v>0</v>
      </c>
      <c r="S282" s="9">
        <v>0</v>
      </c>
      <c r="T282" s="10">
        <v>12</v>
      </c>
      <c r="U282" s="10">
        <f t="shared" si="7"/>
        <v>730.2</v>
      </c>
      <c r="V282" s="11"/>
      <c r="W282" s="11"/>
      <c r="X282" s="11"/>
      <c r="Y282" s="11"/>
      <c r="Z282" s="11"/>
      <c r="AA282" s="11"/>
      <c r="AB282" s="11"/>
      <c r="AC282" s="11"/>
      <c r="AD282" s="11"/>
      <c r="AE282" s="11"/>
      <c r="AF282" s="11"/>
      <c r="AG282" s="11"/>
      <c r="AH282" s="11"/>
      <c r="AI282" s="11"/>
      <c r="AJ282" s="11"/>
      <c r="AK282" s="11"/>
      <c r="AL282" s="11"/>
      <c r="AM282" s="11"/>
      <c r="AN282" s="11"/>
      <c r="AO282" s="11"/>
      <c r="AP282" s="11"/>
      <c r="AQ282" s="11"/>
      <c r="AR282" s="11"/>
      <c r="AS282" s="11"/>
      <c r="AT282" s="11"/>
      <c r="AU282" s="11"/>
      <c r="AV282" s="11"/>
      <c r="AW282" s="11"/>
      <c r="AX282" s="11"/>
      <c r="AY282" s="12">
        <v>2</v>
      </c>
      <c r="AZ282" s="12">
        <v>1</v>
      </c>
      <c r="BA282" s="11"/>
      <c r="BB282" s="11"/>
      <c r="BC282" s="11"/>
      <c r="BD282" s="12">
        <v>3</v>
      </c>
      <c r="BE282" s="11"/>
      <c r="BF282" s="12">
        <v>3</v>
      </c>
      <c r="BG282" s="12">
        <v>3</v>
      </c>
      <c r="BH282" s="11"/>
      <c r="BI282" s="11"/>
      <c r="BJ282" s="11"/>
      <c r="BK282" s="11"/>
      <c r="BL282" s="11"/>
      <c r="BM282" s="11"/>
      <c r="BN282" s="11"/>
      <c r="BO282" s="13"/>
    </row>
    <row r="283" spans="1:67" s="8" customFormat="1" ht="87.95" customHeight="1" x14ac:dyDescent="0.25">
      <c r="A283" s="9" t="s">
        <v>80</v>
      </c>
      <c r="B283" s="9" t="s">
        <v>61</v>
      </c>
      <c r="C283" s="9" t="s">
        <v>81</v>
      </c>
      <c r="D283" s="9" t="s">
        <v>305</v>
      </c>
      <c r="E283" s="9" t="s">
        <v>564</v>
      </c>
      <c r="F283" s="18" t="str">
        <f t="shared" si="6"/>
        <v>U825AD_00022_C5000.jpg</v>
      </c>
      <c r="G283" s="9" t="s">
        <v>77</v>
      </c>
      <c r="H283" s="9" t="s">
        <v>92</v>
      </c>
      <c r="I283" s="9" t="s">
        <v>79</v>
      </c>
      <c r="J283" s="9" t="s">
        <v>74</v>
      </c>
      <c r="K283" s="9" t="s">
        <v>65</v>
      </c>
      <c r="L283" s="9">
        <v>60.85</v>
      </c>
      <c r="M283" s="9">
        <v>0</v>
      </c>
      <c r="N283" s="9">
        <v>0</v>
      </c>
      <c r="O283" s="9">
        <v>0</v>
      </c>
      <c r="P283" s="9">
        <v>139.9</v>
      </c>
      <c r="Q283" s="9">
        <v>0</v>
      </c>
      <c r="R283" s="9">
        <v>0</v>
      </c>
      <c r="S283" s="9">
        <v>0</v>
      </c>
      <c r="T283" s="10">
        <v>5</v>
      </c>
      <c r="U283" s="10">
        <f t="shared" si="7"/>
        <v>304.25</v>
      </c>
      <c r="V283" s="11"/>
      <c r="W283" s="11"/>
      <c r="X283" s="11"/>
      <c r="Y283" s="11"/>
      <c r="Z283" s="11"/>
      <c r="AA283" s="11"/>
      <c r="AB283" s="11"/>
      <c r="AC283" s="11"/>
      <c r="AD283" s="11"/>
      <c r="AE283" s="11"/>
      <c r="AF283" s="11"/>
      <c r="AG283" s="11"/>
      <c r="AH283" s="11"/>
      <c r="AI283" s="11"/>
      <c r="AJ283" s="11"/>
      <c r="AK283" s="11"/>
      <c r="AL283" s="11"/>
      <c r="AM283" s="11"/>
      <c r="AN283" s="11"/>
      <c r="AO283" s="11"/>
      <c r="AP283" s="11"/>
      <c r="AQ283" s="11"/>
      <c r="AR283" s="11"/>
      <c r="AS283" s="11"/>
      <c r="AT283" s="11"/>
      <c r="AU283" s="11"/>
      <c r="AV283" s="11"/>
      <c r="AW283" s="11"/>
      <c r="AX283" s="11"/>
      <c r="AY283" s="12">
        <v>1</v>
      </c>
      <c r="AZ283" s="12">
        <v>2</v>
      </c>
      <c r="BA283" s="11"/>
      <c r="BB283" s="11"/>
      <c r="BC283" s="11"/>
      <c r="BD283" s="11"/>
      <c r="BE283" s="11"/>
      <c r="BF283" s="11"/>
      <c r="BG283" s="11"/>
      <c r="BH283" s="12">
        <v>2</v>
      </c>
      <c r="BI283" s="11"/>
      <c r="BJ283" s="11"/>
      <c r="BK283" s="11"/>
      <c r="BL283" s="11"/>
      <c r="BM283" s="11"/>
      <c r="BN283" s="11"/>
      <c r="BO283" s="13"/>
    </row>
    <row r="284" spans="1:67" s="8" customFormat="1" ht="87.95" customHeight="1" x14ac:dyDescent="0.25">
      <c r="A284" s="9" t="s">
        <v>80</v>
      </c>
      <c r="B284" s="9" t="s">
        <v>61</v>
      </c>
      <c r="C284" s="9" t="s">
        <v>81</v>
      </c>
      <c r="D284" s="9" t="s">
        <v>310</v>
      </c>
      <c r="E284" s="9" t="s">
        <v>565</v>
      </c>
      <c r="F284" s="18" t="str">
        <f t="shared" si="6"/>
        <v>U826BA_00011_C4002.jpg</v>
      </c>
      <c r="G284" s="9" t="s">
        <v>189</v>
      </c>
      <c r="H284" s="9" t="s">
        <v>73</v>
      </c>
      <c r="I284" s="9" t="s">
        <v>190</v>
      </c>
      <c r="J284" s="9" t="s">
        <v>74</v>
      </c>
      <c r="K284" s="9" t="s">
        <v>65</v>
      </c>
      <c r="L284" s="9">
        <v>58.7</v>
      </c>
      <c r="M284" s="9">
        <v>0</v>
      </c>
      <c r="N284" s="9">
        <v>0</v>
      </c>
      <c r="O284" s="9">
        <v>0</v>
      </c>
      <c r="P284" s="9">
        <v>135</v>
      </c>
      <c r="Q284" s="9">
        <v>0</v>
      </c>
      <c r="R284" s="9">
        <v>0</v>
      </c>
      <c r="S284" s="9">
        <v>0</v>
      </c>
      <c r="T284" s="10">
        <v>5</v>
      </c>
      <c r="U284" s="10">
        <f t="shared" si="7"/>
        <v>293.5</v>
      </c>
      <c r="V284" s="11"/>
      <c r="W284" s="11"/>
      <c r="X284" s="11"/>
      <c r="Y284" s="11"/>
      <c r="Z284" s="11"/>
      <c r="AA284" s="11"/>
      <c r="AB284" s="11"/>
      <c r="AC284" s="11"/>
      <c r="AD284" s="11"/>
      <c r="AE284" s="11"/>
      <c r="AF284" s="11"/>
      <c r="AG284" s="11"/>
      <c r="AH284" s="11"/>
      <c r="AI284" s="11"/>
      <c r="AJ284" s="11"/>
      <c r="AK284" s="11"/>
      <c r="AL284" s="11"/>
      <c r="AM284" s="11"/>
      <c r="AN284" s="11"/>
      <c r="AO284" s="11"/>
      <c r="AP284" s="11"/>
      <c r="AQ284" s="11"/>
      <c r="AR284" s="11"/>
      <c r="AS284" s="11"/>
      <c r="AT284" s="11"/>
      <c r="AU284" s="11"/>
      <c r="AV284" s="11"/>
      <c r="AW284" s="12">
        <v>1</v>
      </c>
      <c r="AX284" s="11"/>
      <c r="AY284" s="11"/>
      <c r="AZ284" s="11"/>
      <c r="BA284" s="11"/>
      <c r="BB284" s="11"/>
      <c r="BC284" s="11"/>
      <c r="BD284" s="11"/>
      <c r="BE284" s="11"/>
      <c r="BF284" s="12">
        <v>2</v>
      </c>
      <c r="BG284" s="12">
        <v>1</v>
      </c>
      <c r="BH284" s="12">
        <v>1</v>
      </c>
      <c r="BI284" s="11"/>
      <c r="BJ284" s="11"/>
      <c r="BK284" s="11"/>
      <c r="BL284" s="11"/>
      <c r="BM284" s="11"/>
      <c r="BN284" s="11"/>
      <c r="BO284" s="13"/>
    </row>
    <row r="285" spans="1:67" s="8" customFormat="1" ht="87.95" customHeight="1" x14ac:dyDescent="0.25">
      <c r="A285" s="9" t="s">
        <v>80</v>
      </c>
      <c r="B285" s="9" t="s">
        <v>61</v>
      </c>
      <c r="C285" s="9" t="s">
        <v>81</v>
      </c>
      <c r="D285" s="9" t="s">
        <v>310</v>
      </c>
      <c r="E285" s="9" t="s">
        <v>566</v>
      </c>
      <c r="F285" s="18" t="str">
        <f t="shared" si="6"/>
        <v>U826BA_00011_C9999.jpg</v>
      </c>
      <c r="G285" s="9" t="s">
        <v>189</v>
      </c>
      <c r="H285" s="9" t="s">
        <v>71</v>
      </c>
      <c r="I285" s="9" t="s">
        <v>190</v>
      </c>
      <c r="J285" s="9" t="s">
        <v>74</v>
      </c>
      <c r="K285" s="9" t="s">
        <v>65</v>
      </c>
      <c r="L285" s="9">
        <v>58.7</v>
      </c>
      <c r="M285" s="9">
        <v>0</v>
      </c>
      <c r="N285" s="9">
        <v>0</v>
      </c>
      <c r="O285" s="9">
        <v>0</v>
      </c>
      <c r="P285" s="9">
        <v>135</v>
      </c>
      <c r="Q285" s="9">
        <v>0</v>
      </c>
      <c r="R285" s="9">
        <v>0</v>
      </c>
      <c r="S285" s="9">
        <v>0</v>
      </c>
      <c r="T285" s="10">
        <v>5</v>
      </c>
      <c r="U285" s="10">
        <f t="shared" si="7"/>
        <v>293.5</v>
      </c>
      <c r="V285" s="11"/>
      <c r="W285" s="11"/>
      <c r="X285" s="11"/>
      <c r="Y285" s="11"/>
      <c r="Z285" s="11"/>
      <c r="AA285" s="11"/>
      <c r="AB285" s="11"/>
      <c r="AC285" s="11"/>
      <c r="AD285" s="11"/>
      <c r="AE285" s="11"/>
      <c r="AF285" s="11"/>
      <c r="AG285" s="11"/>
      <c r="AH285" s="11"/>
      <c r="AI285" s="11"/>
      <c r="AJ285" s="11"/>
      <c r="AK285" s="11"/>
      <c r="AL285" s="11"/>
      <c r="AM285" s="11"/>
      <c r="AN285" s="11"/>
      <c r="AO285" s="11"/>
      <c r="AP285" s="11"/>
      <c r="AQ285" s="11"/>
      <c r="AR285" s="11"/>
      <c r="AS285" s="11"/>
      <c r="AT285" s="11"/>
      <c r="AU285" s="11"/>
      <c r="AV285" s="11"/>
      <c r="AW285" s="12">
        <v>3</v>
      </c>
      <c r="AX285" s="11"/>
      <c r="AY285" s="12">
        <v>2</v>
      </c>
      <c r="AZ285" s="11"/>
      <c r="BA285" s="11"/>
      <c r="BB285" s="11"/>
      <c r="BC285" s="11"/>
      <c r="BD285" s="11"/>
      <c r="BE285" s="11"/>
      <c r="BF285" s="11"/>
      <c r="BG285" s="11"/>
      <c r="BH285" s="11"/>
      <c r="BI285" s="11"/>
      <c r="BJ285" s="11"/>
      <c r="BK285" s="11"/>
      <c r="BL285" s="11"/>
      <c r="BM285" s="11"/>
      <c r="BN285" s="11"/>
      <c r="BO285" s="13"/>
    </row>
    <row r="286" spans="1:67" s="8" customFormat="1" ht="87.95" customHeight="1" x14ac:dyDescent="0.25">
      <c r="A286" s="9" t="s">
        <v>80</v>
      </c>
      <c r="B286" s="9" t="s">
        <v>61</v>
      </c>
      <c r="C286" s="9" t="s">
        <v>81</v>
      </c>
      <c r="D286" s="9" t="s">
        <v>352</v>
      </c>
      <c r="E286" s="9" t="s">
        <v>567</v>
      </c>
      <c r="F286" s="18" t="str">
        <f t="shared" si="6"/>
        <v>U743RB_08522_C9211.jpg</v>
      </c>
      <c r="G286" s="9" t="s">
        <v>166</v>
      </c>
      <c r="H286" s="9" t="s">
        <v>568</v>
      </c>
      <c r="I286" s="9" t="s">
        <v>167</v>
      </c>
      <c r="J286" s="9" t="s">
        <v>198</v>
      </c>
      <c r="K286" s="9" t="s">
        <v>65</v>
      </c>
      <c r="L286" s="9">
        <v>56.5</v>
      </c>
      <c r="M286" s="9">
        <v>0</v>
      </c>
      <c r="N286" s="9">
        <v>0</v>
      </c>
      <c r="O286" s="9">
        <v>0</v>
      </c>
      <c r="P286" s="9">
        <v>129.9</v>
      </c>
      <c r="Q286" s="9">
        <v>0</v>
      </c>
      <c r="R286" s="9">
        <v>0</v>
      </c>
      <c r="S286" s="9">
        <v>0</v>
      </c>
      <c r="T286" s="10">
        <v>10</v>
      </c>
      <c r="U286" s="10">
        <f t="shared" si="7"/>
        <v>565</v>
      </c>
      <c r="V286" s="11"/>
      <c r="W286" s="11"/>
      <c r="X286" s="11"/>
      <c r="Y286" s="11"/>
      <c r="Z286" s="11"/>
      <c r="AA286" s="11"/>
      <c r="AB286" s="11"/>
      <c r="AC286" s="11"/>
      <c r="AD286" s="11"/>
      <c r="AE286" s="11"/>
      <c r="AF286" s="11"/>
      <c r="AG286" s="11"/>
      <c r="AH286" s="11"/>
      <c r="AI286" s="11"/>
      <c r="AJ286" s="11"/>
      <c r="AK286" s="11"/>
      <c r="AL286" s="11"/>
      <c r="AM286" s="11"/>
      <c r="AN286" s="11"/>
      <c r="AO286" s="11"/>
      <c r="AP286" s="11"/>
      <c r="AQ286" s="11"/>
      <c r="AR286" s="11"/>
      <c r="AS286" s="11"/>
      <c r="AT286" s="11"/>
      <c r="AU286" s="11"/>
      <c r="AV286" s="11"/>
      <c r="AW286" s="12">
        <v>4</v>
      </c>
      <c r="AX286" s="11"/>
      <c r="AY286" s="12">
        <v>3</v>
      </c>
      <c r="AZ286" s="11"/>
      <c r="BA286" s="11"/>
      <c r="BB286" s="11"/>
      <c r="BC286" s="11"/>
      <c r="BD286" s="11"/>
      <c r="BE286" s="11"/>
      <c r="BF286" s="11"/>
      <c r="BG286" s="12">
        <v>1</v>
      </c>
      <c r="BH286" s="12">
        <v>2</v>
      </c>
      <c r="BI286" s="11"/>
      <c r="BJ286" s="11"/>
      <c r="BK286" s="11"/>
      <c r="BL286" s="11"/>
      <c r="BM286" s="11"/>
      <c r="BN286" s="11"/>
      <c r="BO286" s="13"/>
    </row>
    <row r="287" spans="1:67" s="8" customFormat="1" ht="87.95" customHeight="1" x14ac:dyDescent="0.25">
      <c r="A287" s="9" t="s">
        <v>80</v>
      </c>
      <c r="B287" s="9" t="s">
        <v>61</v>
      </c>
      <c r="C287" s="9" t="s">
        <v>81</v>
      </c>
      <c r="D287" s="9" t="s">
        <v>569</v>
      </c>
      <c r="E287" s="9" t="s">
        <v>570</v>
      </c>
      <c r="F287" s="18" t="str">
        <f t="shared" si="6"/>
        <v>U845VC_00043_C0196.jpg</v>
      </c>
      <c r="G287" s="9" t="s">
        <v>70</v>
      </c>
      <c r="H287" s="9" t="s">
        <v>571</v>
      </c>
      <c r="I287" s="9" t="s">
        <v>72</v>
      </c>
      <c r="J287" s="9" t="s">
        <v>198</v>
      </c>
      <c r="K287" s="9" t="s">
        <v>65</v>
      </c>
      <c r="L287" s="9">
        <v>56.5</v>
      </c>
      <c r="M287" s="9">
        <v>0</v>
      </c>
      <c r="N287" s="9">
        <v>0</v>
      </c>
      <c r="O287" s="9">
        <v>0</v>
      </c>
      <c r="P287" s="9">
        <v>129.9</v>
      </c>
      <c r="Q287" s="9">
        <v>0</v>
      </c>
      <c r="R287" s="9">
        <v>0</v>
      </c>
      <c r="S287" s="9">
        <v>0</v>
      </c>
      <c r="T287" s="10">
        <v>4</v>
      </c>
      <c r="U287" s="10">
        <f t="shared" si="7"/>
        <v>226</v>
      </c>
      <c r="V287" s="11"/>
      <c r="W287" s="11"/>
      <c r="X287" s="11"/>
      <c r="Y287" s="11"/>
      <c r="Z287" s="11"/>
      <c r="AA287" s="11"/>
      <c r="AB287" s="11"/>
      <c r="AC287" s="11"/>
      <c r="AD287" s="11"/>
      <c r="AE287" s="11"/>
      <c r="AF287" s="11"/>
      <c r="AG287" s="11"/>
      <c r="AH287" s="11"/>
      <c r="AI287" s="11"/>
      <c r="AJ287" s="11"/>
      <c r="AK287" s="11"/>
      <c r="AL287" s="11"/>
      <c r="AM287" s="11"/>
      <c r="AN287" s="11"/>
      <c r="AO287" s="11"/>
      <c r="AP287" s="11"/>
      <c r="AQ287" s="11"/>
      <c r="AR287" s="11"/>
      <c r="AS287" s="11"/>
      <c r="AT287" s="11"/>
      <c r="AU287" s="11"/>
      <c r="AV287" s="11"/>
      <c r="AW287" s="12">
        <v>1</v>
      </c>
      <c r="AX287" s="11"/>
      <c r="AY287" s="12">
        <v>1</v>
      </c>
      <c r="AZ287" s="11"/>
      <c r="BA287" s="11"/>
      <c r="BB287" s="12">
        <v>1</v>
      </c>
      <c r="BC287" s="11"/>
      <c r="BD287" s="11"/>
      <c r="BE287" s="11"/>
      <c r="BF287" s="11"/>
      <c r="BG287" s="12">
        <v>1</v>
      </c>
      <c r="BH287" s="11"/>
      <c r="BI287" s="11"/>
      <c r="BJ287" s="11"/>
      <c r="BK287" s="11"/>
      <c r="BL287" s="11"/>
      <c r="BM287" s="11"/>
      <c r="BN287" s="11"/>
      <c r="BO287" s="13"/>
    </row>
    <row r="288" spans="1:67" s="8" customFormat="1" ht="87.95" customHeight="1" x14ac:dyDescent="0.25">
      <c r="A288" s="9" t="s">
        <v>80</v>
      </c>
      <c r="B288" s="9" t="s">
        <v>61</v>
      </c>
      <c r="C288" s="9" t="s">
        <v>81</v>
      </c>
      <c r="D288" s="9" t="s">
        <v>569</v>
      </c>
      <c r="E288" s="9" t="s">
        <v>572</v>
      </c>
      <c r="F288" s="18" t="str">
        <f t="shared" si="6"/>
        <v>U845VC_00043_C1Z6T.jpg</v>
      </c>
      <c r="G288" s="9" t="s">
        <v>70</v>
      </c>
      <c r="H288" s="9" t="s">
        <v>573</v>
      </c>
      <c r="I288" s="9" t="s">
        <v>72</v>
      </c>
      <c r="J288" s="9" t="s">
        <v>198</v>
      </c>
      <c r="K288" s="9" t="s">
        <v>65</v>
      </c>
      <c r="L288" s="9">
        <v>56.5</v>
      </c>
      <c r="M288" s="9">
        <v>0</v>
      </c>
      <c r="N288" s="9">
        <v>0</v>
      </c>
      <c r="O288" s="9">
        <v>0</v>
      </c>
      <c r="P288" s="9">
        <v>129.9</v>
      </c>
      <c r="Q288" s="9">
        <v>0</v>
      </c>
      <c r="R288" s="9">
        <v>0</v>
      </c>
      <c r="S288" s="9">
        <v>0</v>
      </c>
      <c r="T288" s="10">
        <v>27</v>
      </c>
      <c r="U288" s="10">
        <f t="shared" si="7"/>
        <v>1525.5</v>
      </c>
      <c r="V288" s="11"/>
      <c r="W288" s="11"/>
      <c r="X288" s="11"/>
      <c r="Y288" s="11"/>
      <c r="Z288" s="11"/>
      <c r="AA288" s="11"/>
      <c r="AB288" s="11"/>
      <c r="AC288" s="11"/>
      <c r="AD288" s="11"/>
      <c r="AE288" s="11"/>
      <c r="AF288" s="11"/>
      <c r="AG288" s="11"/>
      <c r="AH288" s="11"/>
      <c r="AI288" s="11"/>
      <c r="AJ288" s="11"/>
      <c r="AK288" s="11"/>
      <c r="AL288" s="11"/>
      <c r="AM288" s="11"/>
      <c r="AN288" s="11"/>
      <c r="AO288" s="11"/>
      <c r="AP288" s="11"/>
      <c r="AQ288" s="11"/>
      <c r="AR288" s="11"/>
      <c r="AS288" s="11"/>
      <c r="AT288" s="11"/>
      <c r="AU288" s="11"/>
      <c r="AV288" s="11"/>
      <c r="AW288" s="12">
        <v>2</v>
      </c>
      <c r="AX288" s="11"/>
      <c r="AY288" s="12">
        <v>1</v>
      </c>
      <c r="AZ288" s="11"/>
      <c r="BA288" s="11"/>
      <c r="BB288" s="11"/>
      <c r="BC288" s="11"/>
      <c r="BD288" s="12">
        <v>6</v>
      </c>
      <c r="BE288" s="11"/>
      <c r="BF288" s="12">
        <v>7</v>
      </c>
      <c r="BG288" s="12">
        <v>6</v>
      </c>
      <c r="BH288" s="12">
        <v>5</v>
      </c>
      <c r="BI288" s="11"/>
      <c r="BJ288" s="11"/>
      <c r="BK288" s="11"/>
      <c r="BL288" s="11"/>
      <c r="BM288" s="11"/>
      <c r="BN288" s="11"/>
      <c r="BO288" s="13"/>
    </row>
  </sheetData>
  <autoFilter ref="A4:BO288">
    <filterColumn colId="0">
      <filters>
        <filter val="Man"/>
        <filter val="Woman"/>
      </filters>
    </filterColumn>
  </autoFilter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FTW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Dators</cp:lastModifiedBy>
  <dcterms:created xsi:type="dcterms:W3CDTF">2023-02-21T14:06:33Z</dcterms:created>
  <dcterms:modified xsi:type="dcterms:W3CDTF">2023-08-01T11:16:38Z</dcterms:modified>
</cp:coreProperties>
</file>